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C:\Users\adamseatonf\Box\Grow Appalachia\Program Delivery\GARDEN GRANTS\Proposals &amp; Agreements\Proposal Guidelines\"/>
    </mc:Choice>
  </mc:AlternateContent>
  <xr:revisionPtr revIDLastSave="0" documentId="13_ncr:1_{B2AA9C94-670B-4040-AD24-A37DC52B0089}" xr6:coauthVersionLast="47" xr6:coauthVersionMax="47" xr10:uidLastSave="{00000000-0000-0000-0000-000000000000}"/>
  <bookViews>
    <workbookView xWindow="-120" yWindow="-120" windowWidth="29040" windowHeight="15720" xr2:uid="{00000000-000D-0000-FFFF-FFFF00000000}"/>
  </bookViews>
  <sheets>
    <sheet name="Budget Submission" sheetId="1" r:id="rId1"/>
    <sheet name="Reporting Template" sheetId="2"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11" i="1" l="1"/>
  <c r="E77" i="1"/>
  <c r="E75" i="1"/>
  <c r="E70" i="1"/>
  <c r="E51" i="1"/>
  <c r="E35" i="1"/>
  <c r="E29" i="1"/>
  <c r="E30" i="1"/>
  <c r="E11" i="1"/>
  <c r="E81" i="1"/>
  <c r="E93" i="1"/>
  <c r="E108" i="1"/>
  <c r="E109" i="1"/>
  <c r="E110" i="1"/>
  <c r="E107" i="1"/>
  <c r="E102" i="1"/>
  <c r="E103" i="1"/>
  <c r="E104" i="1"/>
  <c r="E101" i="1"/>
  <c r="E94" i="1"/>
  <c r="E95" i="1"/>
  <c r="E96" i="1"/>
  <c r="E97" i="1"/>
  <c r="E98" i="1"/>
  <c r="E88" i="1"/>
  <c r="E89" i="1"/>
  <c r="E90" i="1"/>
  <c r="E87" i="1"/>
  <c r="E82" i="1"/>
  <c r="E83" i="1"/>
  <c r="E84" i="1"/>
  <c r="E76" i="1"/>
  <c r="E74" i="1"/>
  <c r="E71" i="1"/>
  <c r="E69" i="1"/>
  <c r="E64" i="1"/>
  <c r="E65" i="1"/>
  <c r="E66" i="1"/>
  <c r="E63" i="1"/>
  <c r="E57" i="1"/>
  <c r="E58" i="1"/>
  <c r="E59" i="1"/>
  <c r="E60" i="1"/>
  <c r="E56" i="1"/>
  <c r="E52" i="1"/>
  <c r="E53" i="1"/>
  <c r="E36" i="1"/>
  <c r="E37" i="1"/>
  <c r="E38" i="1"/>
  <c r="E39" i="1"/>
  <c r="E40" i="1"/>
  <c r="E41" i="1"/>
  <c r="E42" i="1"/>
  <c r="E43" i="1"/>
  <c r="E44" i="1"/>
  <c r="E45" i="1"/>
  <c r="E46" i="1"/>
  <c r="E31" i="1"/>
  <c r="E25" i="1"/>
  <c r="E18" i="1"/>
  <c r="E32" i="1" l="1"/>
  <c r="E47" i="1"/>
  <c r="E26" i="1"/>
  <c r="D7" i="2"/>
  <c r="E112" i="1" l="1"/>
  <c r="E115" i="1" s="1"/>
  <c r="D6" i="2"/>
  <c r="D5" i="2"/>
  <c r="D4" i="2" l="1"/>
  <c r="E10" i="2"/>
  <c r="F6" i="2"/>
  <c r="B114" i="1" l="1"/>
  <c r="D8" i="2"/>
  <c r="F8" i="2" s="1"/>
  <c r="D9" i="2"/>
  <c r="F5" i="2"/>
  <c r="F7" i="2"/>
  <c r="F4" i="2"/>
  <c r="D10" i="2" l="1"/>
  <c r="F9" i="2"/>
  <c r="F10" i="2" s="1"/>
</calcChain>
</file>

<file path=xl/sharedStrings.xml><?xml version="1.0" encoding="utf-8"?>
<sst xmlns="http://schemas.openxmlformats.org/spreadsheetml/2006/main" count="128" uniqueCount="64">
  <si>
    <t>Garden Grants Project Budget</t>
  </si>
  <si>
    <t xml:space="preserve"> </t>
  </si>
  <si>
    <t>Budget Categories</t>
  </si>
  <si>
    <t>Complete Description</t>
  </si>
  <si>
    <t>Project Cost</t>
  </si>
  <si>
    <t xml:space="preserve">Employee 1 </t>
  </si>
  <si>
    <t>Name</t>
  </si>
  <si>
    <t>Position title</t>
  </si>
  <si>
    <t>Pay Rate</t>
  </si>
  <si>
    <t xml:space="preserve">Total Hours </t>
  </si>
  <si>
    <t>Or Fixed Stipend Amount ($)</t>
  </si>
  <si>
    <t>Subtotal</t>
  </si>
  <si>
    <t>Employee 2</t>
  </si>
  <si>
    <t>Employee 3</t>
  </si>
  <si>
    <t>Travel Description</t>
  </si>
  <si>
    <t>Total Miles</t>
  </si>
  <si>
    <t>Mileage Rate</t>
  </si>
  <si>
    <t>Totals</t>
  </si>
  <si>
    <t>Total Travel Cost</t>
  </si>
  <si>
    <t>Item</t>
  </si>
  <si>
    <t>Quantity</t>
  </si>
  <si>
    <t>Total Instructional Cost</t>
  </si>
  <si>
    <t>Motorized equipment</t>
  </si>
  <si>
    <t>Hand tools</t>
  </si>
  <si>
    <t>Trellising &amp; fencing supplies</t>
  </si>
  <si>
    <t>Harvesting supplies &amp; equipment</t>
  </si>
  <si>
    <t>Total Equipment Cost</t>
  </si>
  <si>
    <t>Soil amendments</t>
  </si>
  <si>
    <t>Seeds &amp; plants</t>
  </si>
  <si>
    <t>Organic pest &amp; disease control items</t>
  </si>
  <si>
    <r>
      <t xml:space="preserve">Other </t>
    </r>
    <r>
      <rPr>
        <sz val="12"/>
        <rFont val="Aptos"/>
      </rPr>
      <t>(Any other items that will last less than one year)</t>
    </r>
  </si>
  <si>
    <t>Total Consumables Cost</t>
  </si>
  <si>
    <t>Subtotal Grant Request (before administration)</t>
  </si>
  <si>
    <t>Maximum Allowable Admin Cost:</t>
  </si>
  <si>
    <t>Requested Admin Cost</t>
  </si>
  <si>
    <t>Budget Category</t>
  </si>
  <si>
    <t>Budgeted Funds</t>
  </si>
  <si>
    <t>Expenses</t>
  </si>
  <si>
    <t>Balance</t>
  </si>
  <si>
    <t xml:space="preserve">Total Budget </t>
  </si>
  <si>
    <t xml:space="preserve">Cumulative Expenses </t>
  </si>
  <si>
    <t>Budget Balance</t>
  </si>
  <si>
    <t>Labor</t>
  </si>
  <si>
    <t>Travel</t>
  </si>
  <si>
    <t>Instructional Costs</t>
  </si>
  <si>
    <t>Equipment</t>
  </si>
  <si>
    <t>Consumables</t>
  </si>
  <si>
    <t>Admin</t>
  </si>
  <si>
    <t>TOTAL</t>
  </si>
  <si>
    <r>
      <t>Travel Incidental</t>
    </r>
    <r>
      <rPr>
        <sz val="11"/>
        <rFont val="Aptos"/>
      </rPr>
      <t xml:space="preserve"> (include meals in transit to All-Hands Meeting)</t>
    </r>
  </si>
  <si>
    <r>
      <t>2. TRAVEL:</t>
    </r>
    <r>
      <rPr>
        <sz val="12"/>
        <color rgb="FF000000"/>
        <rFont val="Aptos"/>
      </rPr>
      <t xml:space="preserve"> Please estimate how many miles you will travel throughout the year for garden visits, supplies pick-up, and the All Hands Gathering (please note: Grow Appalachia covers loding &amp; meals while at the Gathering). The total number of miles will be multiplied by the 2026 IRS mileage reimbursement, which is 72.5 cents per mile. Fuel for tractors and farm equipment should go under consumables. </t>
    </r>
  </si>
  <si>
    <r>
      <t xml:space="preserve">1. LABOR: </t>
    </r>
    <r>
      <rPr>
        <sz val="12"/>
        <color rgb="FF000000"/>
        <rFont val="Aptos"/>
      </rPr>
      <t xml:space="preserve">Total labor costs may not exceed more than 50% of the Total Grant Request. Use the boxes below to describe who will be receiving wages from the program and how many hours they will work.	</t>
    </r>
  </si>
  <si>
    <r>
      <t xml:space="preserve">Total Labor Cost </t>
    </r>
    <r>
      <rPr>
        <sz val="11"/>
        <color rgb="FF000000"/>
        <rFont val="Aptos"/>
      </rPr>
      <t>(cell will turn red if total is over 50% of Total Gudget Request)</t>
    </r>
  </si>
  <si>
    <t>Travel to/from All Hands Gathering</t>
  </si>
  <si>
    <r>
      <t xml:space="preserve">4. EQUIPMENT: </t>
    </r>
    <r>
      <rPr>
        <sz val="12"/>
        <color rgb="FF000000"/>
        <rFont val="Aptos"/>
      </rPr>
      <t>Please list and include hyperlinks for high priced items if possible (includes durable items that will last beyond the program year, such as hand tools, t-posts, walk-behind tractors, drip irrigation supplies, canners, etc.)</t>
    </r>
  </si>
  <si>
    <t xml:space="preserve">Fuel for equipment </t>
  </si>
  <si>
    <r>
      <t xml:space="preserve">Other </t>
    </r>
    <r>
      <rPr>
        <sz val="12"/>
        <rFont val="Aptos"/>
      </rPr>
      <t>(any other equipment lasting more than 1 year)</t>
    </r>
  </si>
  <si>
    <r>
      <t>TOTAL GRANT REQUEST</t>
    </r>
    <r>
      <rPr>
        <sz val="14"/>
        <color rgb="FF000000"/>
        <rFont val="Aptos"/>
      </rPr>
      <t xml:space="preserve"> </t>
    </r>
    <r>
      <rPr>
        <sz val="12"/>
        <color rgb="FF000000"/>
        <rFont val="Aptos"/>
      </rPr>
      <t>(Subtotal Grant Request + Requested Admin Cost)</t>
    </r>
  </si>
  <si>
    <r>
      <t xml:space="preserve">6. Administrative: Administrative costs cannot exceed more than 5% of the subtotal grant budget. Your maxiumum amount is </t>
    </r>
    <r>
      <rPr>
        <b/>
        <u/>
        <sz val="12"/>
        <color rgb="FF000000"/>
        <rFont val="Aptos"/>
      </rPr>
      <t>calculated automatically below</t>
    </r>
    <r>
      <rPr>
        <b/>
        <sz val="12"/>
        <color rgb="FF000000"/>
        <rFont val="Aptos"/>
      </rPr>
      <t xml:space="preserve"> and can be used as a guide for your requested amount.</t>
    </r>
    <r>
      <rPr>
        <sz val="12"/>
        <color rgb="FF000000"/>
        <rFont val="Aptos"/>
      </rPr>
      <t xml:space="preserve"> These costs include fiscal management costs, incidental office supplies, phone and internet costs that are directly related to your Grow Appalachia program, etc.</t>
    </r>
  </si>
  <si>
    <t>***</t>
  </si>
  <si>
    <t>Cost per item</t>
  </si>
  <si>
    <t>Name Of Project:</t>
  </si>
  <si>
    <r>
      <t xml:space="preserve">5. CONSUMABLES: </t>
    </r>
    <r>
      <rPr>
        <sz val="12"/>
        <color rgb="FF000000"/>
        <rFont val="Aptos"/>
      </rPr>
      <t>Please list. Consumables include anything that will be used within the program year, including seeds, plants, organic pesticides, fertilizer, fuel for tractors and tillers, canning jars, etc.</t>
    </r>
  </si>
  <si>
    <r>
      <t xml:space="preserve">3. INSTRUCTIONAL COSTS: </t>
    </r>
    <r>
      <rPr>
        <sz val="12"/>
        <rFont val="Aptos"/>
      </rPr>
      <t>Please list items you will need for workshops (demonstration supplies, binders, paper, classroom rental, instructor fees, etc.)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</si>
</sst>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_);[Red]\(&quot;$&quot;#,##0.00\)"/>
    <numFmt numFmtId="44" formatCode="_(&quot;$&quot;* #,##0.00_);_(&quot;$&quot;* \(#,##0.00\);_(&quot;$&quot;* &quot;-&quot;??_);_(@_)"/>
    <numFmt numFmtId="164" formatCode="_([$$-409]* #,##0.00_);_([$$-409]* \(#,##0.00\);_([$$-409]* &quot;-&quot;??_);_(@_)"/>
    <numFmt numFmtId="166" formatCode="0.0"/>
  </numFmts>
  <fonts count="24" x14ac:knownFonts="1">
    <font>
      <sz val="10"/>
      <color rgb="FF000000"/>
      <name val="Times New Roman"/>
      <charset val="204"/>
    </font>
    <font>
      <sz val="10"/>
      <color rgb="FF000000"/>
      <name val="Times New Roman"/>
      <family val="1"/>
    </font>
    <font>
      <sz val="10"/>
      <color rgb="FF000000"/>
      <name val="Times New Roman"/>
      <family val="1"/>
    </font>
    <font>
      <b/>
      <sz val="12"/>
      <name val="Arial"/>
      <family val="2"/>
    </font>
    <font>
      <b/>
      <sz val="14"/>
      <name val="Arial"/>
      <family val="2"/>
    </font>
    <font>
      <sz val="12"/>
      <name val="Arial"/>
      <family val="2"/>
    </font>
    <font>
      <sz val="12"/>
      <color rgb="FF000000"/>
      <name val="Arial"/>
      <family val="2"/>
    </font>
    <font>
      <b/>
      <sz val="20"/>
      <name val="Aptos"/>
    </font>
    <font>
      <sz val="10"/>
      <color rgb="FF000000"/>
      <name val="Aptos"/>
    </font>
    <font>
      <b/>
      <sz val="14"/>
      <color rgb="FF000000"/>
      <name val="Aptos"/>
    </font>
    <font>
      <b/>
      <sz val="12"/>
      <name val="Aptos"/>
    </font>
    <font>
      <sz val="12"/>
      <name val="Aptos"/>
    </font>
    <font>
      <b/>
      <sz val="11"/>
      <color rgb="FF000000"/>
      <name val="Aptos"/>
    </font>
    <font>
      <b/>
      <sz val="12"/>
      <color rgb="FF000000"/>
      <name val="Aptos"/>
    </font>
    <font>
      <sz val="11"/>
      <color rgb="FF000000"/>
      <name val="Aptos"/>
    </font>
    <font>
      <b/>
      <sz val="14"/>
      <name val="Aptos"/>
    </font>
    <font>
      <sz val="12"/>
      <color rgb="FF000000"/>
      <name val="Aptos"/>
    </font>
    <font>
      <b/>
      <sz val="11"/>
      <name val="Aptos"/>
    </font>
    <font>
      <sz val="11"/>
      <name val="Aptos"/>
    </font>
    <font>
      <sz val="14"/>
      <color rgb="FF000000"/>
      <name val="Aptos"/>
    </font>
    <font>
      <b/>
      <u/>
      <sz val="12"/>
      <color rgb="FF000000"/>
      <name val="Aptos"/>
    </font>
    <font>
      <b/>
      <sz val="16"/>
      <color rgb="FF000000"/>
      <name val="Aptos"/>
      <family val="2"/>
    </font>
    <font>
      <b/>
      <sz val="12"/>
      <name val="Aptos"/>
      <family val="2"/>
    </font>
    <font>
      <b/>
      <sz val="12"/>
      <color rgb="FF000000"/>
      <name val="Aptos"/>
      <family val="2"/>
    </font>
  </fonts>
  <fills count="10">
    <fill>
      <patternFill patternType="none"/>
    </fill>
    <fill>
      <patternFill patternType="gray125"/>
    </fill>
    <fill>
      <patternFill patternType="solid">
        <fgColor theme="0"/>
        <bgColor indexed="64"/>
      </patternFill>
    </fill>
    <fill>
      <patternFill patternType="solid">
        <fgColor rgb="FFEBF1DE"/>
        <bgColor rgb="FF000000"/>
      </patternFill>
    </fill>
    <fill>
      <patternFill patternType="solid">
        <fgColor theme="9" tint="0.39997558519241921"/>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theme="9" tint="0.79998168889431442"/>
        <bgColor indexed="64"/>
      </patternFill>
    </fill>
    <fill>
      <patternFill patternType="solid">
        <fgColor theme="2"/>
        <bgColor indexed="64"/>
      </patternFill>
    </fill>
    <fill>
      <patternFill patternType="solid">
        <fgColor theme="6" tint="0.79998168889431442"/>
        <bgColor indexed="64"/>
      </patternFill>
    </fill>
  </fills>
  <borders count="60">
    <border>
      <left/>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style="thin">
        <color rgb="FF000000"/>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rgb="FF000000"/>
      </left>
      <right/>
      <top/>
      <bottom style="thin">
        <color indexed="64"/>
      </bottom>
      <diagonal/>
    </border>
    <border>
      <left/>
      <right style="thin">
        <color indexed="64"/>
      </right>
      <top/>
      <bottom/>
      <diagonal/>
    </border>
    <border>
      <left style="thin">
        <color indexed="64"/>
      </left>
      <right style="thin">
        <color indexed="64"/>
      </right>
      <top style="thin">
        <color indexed="64"/>
      </top>
      <bottom style="double">
        <color indexed="64"/>
      </bottom>
      <diagonal/>
    </border>
    <border>
      <left/>
      <right/>
      <top style="double">
        <color indexed="64"/>
      </top>
      <bottom style="thin">
        <color indexed="64"/>
      </bottom>
      <diagonal/>
    </border>
    <border>
      <left style="thin">
        <color indexed="64"/>
      </left>
      <right style="thin">
        <color indexed="64"/>
      </right>
      <top style="double">
        <color indexed="64"/>
      </top>
      <bottom style="double">
        <color indexed="64"/>
      </bottom>
      <diagonal/>
    </border>
    <border>
      <left style="thin">
        <color rgb="FF000000"/>
      </left>
      <right style="thin">
        <color rgb="FF000000"/>
      </right>
      <top style="double">
        <color indexed="64"/>
      </top>
      <bottom style="double">
        <color indexed="64"/>
      </bottom>
      <diagonal/>
    </border>
    <border>
      <left/>
      <right/>
      <top style="double">
        <color indexed="64"/>
      </top>
      <bottom style="double">
        <color indexed="64"/>
      </bottom>
      <diagonal/>
    </border>
    <border>
      <left style="thin">
        <color rgb="FF000000"/>
      </left>
      <right style="thin">
        <color rgb="FF000000"/>
      </right>
      <top style="double">
        <color indexed="64"/>
      </top>
      <bottom style="thin">
        <color indexed="64"/>
      </bottom>
      <diagonal/>
    </border>
    <border>
      <left style="thin">
        <color rgb="FF000000"/>
      </left>
      <right/>
      <top style="thin">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thin">
        <color indexed="64"/>
      </left>
      <right style="thin">
        <color indexed="64"/>
      </right>
      <top/>
      <bottom style="double">
        <color indexed="64"/>
      </bottom>
      <diagonal/>
    </border>
  </borders>
  <cellStyleXfs count="3">
    <xf numFmtId="0" fontId="0" fillId="0" borderId="0"/>
    <xf numFmtId="44" fontId="1" fillId="0" borderId="0" applyFont="0" applyFill="0" applyBorder="0" applyAlignment="0" applyProtection="0"/>
    <xf numFmtId="9" fontId="2" fillId="0" borderId="0" applyFont="0" applyFill="0" applyBorder="0" applyAlignment="0" applyProtection="0"/>
  </cellStyleXfs>
  <cellXfs count="175">
    <xf numFmtId="0" fontId="0" fillId="0" borderId="0" xfId="0" applyAlignment="1">
      <alignment horizontal="left" vertical="top"/>
    </xf>
    <xf numFmtId="0" fontId="4" fillId="3" borderId="5" xfId="0" applyFont="1" applyFill="1" applyBorder="1" applyAlignment="1">
      <alignment horizontal="center" vertical="center" wrapText="1"/>
    </xf>
    <xf numFmtId="0" fontId="3" fillId="3" borderId="5" xfId="0" applyFont="1" applyFill="1" applyBorder="1" applyAlignment="1">
      <alignment horizontal="center" vertical="center" wrapText="1"/>
    </xf>
    <xf numFmtId="8" fontId="6" fillId="0" borderId="5" xfId="0" applyNumberFormat="1" applyFont="1" applyBorder="1" applyAlignment="1">
      <alignment horizontal="center"/>
    </xf>
    <xf numFmtId="44" fontId="5" fillId="0" borderId="5" xfId="1" applyFont="1" applyFill="1" applyBorder="1" applyAlignment="1">
      <alignment horizontal="center"/>
    </xf>
    <xf numFmtId="44" fontId="3" fillId="0" borderId="5" xfId="0" applyNumberFormat="1" applyFont="1" applyBorder="1" applyAlignment="1">
      <alignment horizontal="center"/>
    </xf>
    <xf numFmtId="8" fontId="3" fillId="0" borderId="5" xfId="0" applyNumberFormat="1" applyFont="1" applyBorder="1" applyAlignment="1">
      <alignment horizontal="center"/>
    </xf>
    <xf numFmtId="0" fontId="4" fillId="3" borderId="5" xfId="0" applyFont="1" applyFill="1" applyBorder="1" applyAlignment="1">
      <alignment horizontal="center" vertical="center"/>
    </xf>
    <xf numFmtId="0" fontId="3" fillId="3" borderId="5" xfId="0" applyFont="1" applyFill="1" applyBorder="1" applyAlignment="1">
      <alignment horizontal="center" vertical="top" wrapText="1"/>
    </xf>
    <xf numFmtId="0" fontId="8" fillId="0" borderId="0" xfId="0" applyFont="1" applyAlignment="1">
      <alignment horizontal="left" vertical="center"/>
    </xf>
    <xf numFmtId="0" fontId="12" fillId="7" borderId="24" xfId="0" applyFont="1" applyFill="1" applyBorder="1" applyAlignment="1">
      <alignment horizontal="left" vertical="center"/>
    </xf>
    <xf numFmtId="164" fontId="10" fillId="2" borderId="24" xfId="1" applyNumberFormat="1" applyFont="1" applyFill="1" applyBorder="1" applyAlignment="1" applyProtection="1">
      <alignment horizontal="right" vertical="center" wrapText="1"/>
    </xf>
    <xf numFmtId="44" fontId="13" fillId="0" borderId="0" xfId="1" applyFont="1" applyFill="1" applyBorder="1" applyAlignment="1">
      <alignment horizontal="center" vertical="center" wrapText="1"/>
    </xf>
    <xf numFmtId="0" fontId="8" fillId="0" borderId="0" xfId="0" applyFont="1" applyAlignment="1" applyProtection="1">
      <alignment horizontal="left" vertical="center"/>
      <protection locked="0"/>
    </xf>
    <xf numFmtId="164" fontId="15" fillId="8" borderId="5" xfId="0" applyNumberFormat="1" applyFont="1" applyFill="1" applyBorder="1" applyAlignment="1">
      <alignment horizontal="right" vertical="center" wrapText="1"/>
    </xf>
    <xf numFmtId="0" fontId="10" fillId="2" borderId="0" xfId="0" applyFont="1" applyFill="1" applyAlignment="1">
      <alignment vertical="center" wrapText="1"/>
    </xf>
    <xf numFmtId="0" fontId="10" fillId="7" borderId="5" xfId="0" applyFont="1" applyFill="1" applyBorder="1" applyAlignment="1">
      <alignment horizontal="center" vertical="center" wrapText="1"/>
    </xf>
    <xf numFmtId="164" fontId="10" fillId="7" borderId="5" xfId="0" applyNumberFormat="1" applyFont="1" applyFill="1" applyBorder="1" applyAlignment="1">
      <alignment horizontal="right" vertical="center" wrapText="1"/>
    </xf>
    <xf numFmtId="0" fontId="10" fillId="2" borderId="5" xfId="0" applyFont="1" applyFill="1" applyBorder="1" applyAlignment="1" applyProtection="1">
      <alignment vertical="center" wrapText="1"/>
      <protection locked="0"/>
    </xf>
    <xf numFmtId="44" fontId="10" fillId="2" borderId="5" xfId="1" applyFont="1" applyFill="1" applyBorder="1" applyAlignment="1" applyProtection="1">
      <alignment vertical="center" wrapText="1"/>
      <protection locked="0"/>
    </xf>
    <xf numFmtId="164" fontId="16" fillId="2" borderId="5" xfId="1" applyNumberFormat="1" applyFont="1" applyFill="1" applyBorder="1" applyAlignment="1" applyProtection="1">
      <alignment horizontal="right" vertical="center" wrapText="1"/>
    </xf>
    <xf numFmtId="0" fontId="10" fillId="2" borderId="38" xfId="0" applyFont="1" applyFill="1" applyBorder="1" applyAlignment="1" applyProtection="1">
      <alignment vertical="center" wrapText="1"/>
      <protection locked="0"/>
    </xf>
    <xf numFmtId="44" fontId="10" fillId="2" borderId="38" xfId="1" applyFont="1" applyFill="1" applyBorder="1" applyAlignment="1" applyProtection="1">
      <alignment vertical="center" wrapText="1"/>
      <protection locked="0"/>
    </xf>
    <xf numFmtId="0" fontId="11" fillId="2" borderId="27" xfId="0" applyFont="1" applyFill="1" applyBorder="1" applyAlignment="1">
      <alignment vertical="center" wrapText="1"/>
    </xf>
    <xf numFmtId="0" fontId="10" fillId="2" borderId="27" xfId="0" applyFont="1" applyFill="1" applyBorder="1" applyAlignment="1" applyProtection="1">
      <alignment vertical="center" wrapText="1"/>
      <protection locked="0"/>
    </xf>
    <xf numFmtId="44" fontId="8" fillId="0" borderId="27" xfId="1" applyFont="1" applyBorder="1" applyAlignment="1" applyProtection="1">
      <alignment horizontal="left" vertical="center"/>
      <protection locked="0"/>
    </xf>
    <xf numFmtId="0" fontId="8" fillId="0" borderId="0" xfId="0" applyFont="1" applyAlignment="1">
      <alignment horizontal="center" vertical="center" wrapText="1"/>
    </xf>
    <xf numFmtId="0" fontId="8" fillId="0" borderId="0" xfId="0" applyFont="1" applyAlignment="1">
      <alignment horizontal="center" vertical="center"/>
    </xf>
    <xf numFmtId="0" fontId="8" fillId="0" borderId="0" xfId="0" applyFont="1" applyAlignment="1">
      <alignment vertical="center"/>
    </xf>
    <xf numFmtId="164" fontId="15" fillId="8" borderId="24" xfId="1" applyNumberFormat="1" applyFont="1" applyFill="1" applyBorder="1" applyAlignment="1" applyProtection="1">
      <alignment horizontal="right" vertical="center" wrapText="1"/>
    </xf>
    <xf numFmtId="44" fontId="8" fillId="0" borderId="0" xfId="1" applyFont="1" applyBorder="1" applyAlignment="1">
      <alignment horizontal="center" vertical="center"/>
    </xf>
    <xf numFmtId="44" fontId="8" fillId="0" borderId="0" xfId="0" applyNumberFormat="1" applyFont="1" applyAlignment="1">
      <alignment vertical="center"/>
    </xf>
    <xf numFmtId="9" fontId="8" fillId="2" borderId="0" xfId="2" applyFont="1" applyFill="1" applyBorder="1" applyAlignment="1">
      <alignment horizontal="left" vertical="center"/>
    </xf>
    <xf numFmtId="0" fontId="8" fillId="2" borderId="0" xfId="0" applyFont="1" applyFill="1" applyAlignment="1">
      <alignment horizontal="left" vertical="center"/>
    </xf>
    <xf numFmtId="164" fontId="15" fillId="8" borderId="29" xfId="1" applyNumberFormat="1" applyFont="1" applyFill="1" applyBorder="1" applyAlignment="1" applyProtection="1">
      <alignment horizontal="right" vertical="center" wrapText="1"/>
    </xf>
    <xf numFmtId="0" fontId="10" fillId="2" borderId="5" xfId="0" applyFont="1" applyFill="1" applyBorder="1" applyAlignment="1" applyProtection="1">
      <alignment horizontal="center" vertical="center" wrapText="1"/>
      <protection locked="0"/>
    </xf>
    <xf numFmtId="0" fontId="10" fillId="2" borderId="24" xfId="0" applyFont="1" applyFill="1" applyBorder="1" applyAlignment="1" applyProtection="1">
      <alignment horizontal="center" vertical="center" wrapText="1"/>
      <protection locked="0"/>
    </xf>
    <xf numFmtId="0" fontId="10" fillId="2" borderId="27" xfId="0" applyFont="1" applyFill="1" applyBorder="1" applyAlignment="1" applyProtection="1">
      <alignment horizontal="center" vertical="center" wrapText="1"/>
      <protection locked="0"/>
    </xf>
    <xf numFmtId="0" fontId="10" fillId="2" borderId="11" xfId="0" applyFont="1" applyFill="1" applyBorder="1" applyAlignment="1" applyProtection="1">
      <alignment vertical="center" wrapText="1"/>
      <protection locked="0"/>
    </xf>
    <xf numFmtId="164" fontId="13" fillId="6" borderId="6" xfId="1" applyNumberFormat="1" applyFont="1" applyFill="1" applyBorder="1" applyAlignment="1" applyProtection="1">
      <alignment horizontal="right" vertical="center" shrinkToFit="1"/>
    </xf>
    <xf numFmtId="0" fontId="10" fillId="5" borderId="40" xfId="0" applyFont="1" applyFill="1" applyBorder="1" applyAlignment="1">
      <alignment vertical="center" wrapText="1"/>
    </xf>
    <xf numFmtId="164" fontId="10" fillId="5" borderId="41" xfId="0" applyNumberFormat="1" applyFont="1" applyFill="1" applyBorder="1" applyAlignment="1">
      <alignment vertical="center" wrapText="1"/>
    </xf>
    <xf numFmtId="0" fontId="10" fillId="5" borderId="42" xfId="0" applyFont="1" applyFill="1" applyBorder="1" applyAlignment="1">
      <alignment vertical="center" wrapText="1"/>
    </xf>
    <xf numFmtId="164" fontId="13" fillId="6" borderId="32" xfId="1" applyNumberFormat="1" applyFont="1" applyFill="1" applyBorder="1" applyAlignment="1" applyProtection="1">
      <alignment horizontal="right" vertical="center" shrinkToFit="1"/>
    </xf>
    <xf numFmtId="164" fontId="16" fillId="2" borderId="0" xfId="1" applyNumberFormat="1" applyFont="1" applyFill="1" applyBorder="1" applyAlignment="1">
      <alignment horizontal="right" vertical="center" shrinkToFit="1"/>
    </xf>
    <xf numFmtId="0" fontId="8" fillId="0" borderId="0" xfId="0" applyFont="1" applyAlignment="1">
      <alignment horizontal="left" vertical="top"/>
    </xf>
    <xf numFmtId="164" fontId="13" fillId="2" borderId="0" xfId="1" applyNumberFormat="1" applyFont="1" applyFill="1" applyBorder="1" applyAlignment="1">
      <alignment horizontal="right" vertical="center" shrinkToFit="1"/>
    </xf>
    <xf numFmtId="164" fontId="8" fillId="0" borderId="0" xfId="0" applyNumberFormat="1" applyFont="1" applyAlignment="1">
      <alignment horizontal="right" vertical="top"/>
    </xf>
    <xf numFmtId="164" fontId="17" fillId="7" borderId="24" xfId="1" applyNumberFormat="1" applyFont="1" applyFill="1" applyBorder="1" applyAlignment="1" applyProtection="1">
      <alignment horizontal="right" vertical="center" wrapText="1"/>
    </xf>
    <xf numFmtId="0" fontId="10" fillId="2" borderId="43" xfId="0" applyFont="1" applyFill="1" applyBorder="1" applyAlignment="1" applyProtection="1">
      <alignment horizontal="center" vertical="center" wrapText="1"/>
      <protection locked="0"/>
    </xf>
    <xf numFmtId="0" fontId="10" fillId="2" borderId="39" xfId="0" applyFont="1" applyFill="1" applyBorder="1" applyAlignment="1" applyProtection="1">
      <alignment horizontal="center" vertical="center" wrapText="1"/>
      <protection locked="0"/>
    </xf>
    <xf numFmtId="0" fontId="10" fillId="2" borderId="23" xfId="0" applyFont="1" applyFill="1" applyBorder="1" applyAlignment="1" applyProtection="1">
      <alignment horizontal="center" vertical="center" wrapText="1"/>
      <protection locked="0"/>
    </xf>
    <xf numFmtId="0" fontId="15" fillId="8" borderId="24" xfId="0" applyFont="1" applyFill="1" applyBorder="1" applyAlignment="1">
      <alignment horizontal="right" vertical="center" wrapText="1"/>
    </xf>
    <xf numFmtId="0" fontId="10" fillId="5" borderId="9" xfId="0" applyFont="1" applyFill="1" applyBorder="1" applyAlignment="1">
      <alignment horizontal="left" vertical="center" wrapText="1"/>
    </xf>
    <xf numFmtId="0" fontId="10" fillId="5" borderId="0" xfId="0" applyFont="1" applyFill="1" applyAlignment="1">
      <alignment horizontal="left" vertical="center" wrapText="1"/>
    </xf>
    <xf numFmtId="0" fontId="10" fillId="5" borderId="26" xfId="0" applyFont="1" applyFill="1" applyBorder="1" applyAlignment="1">
      <alignment horizontal="left" vertical="center" wrapText="1"/>
    </xf>
    <xf numFmtId="0" fontId="10" fillId="7" borderId="5" xfId="0" applyFont="1" applyFill="1" applyBorder="1" applyAlignment="1">
      <alignment horizontal="center" vertical="center" wrapText="1"/>
    </xf>
    <xf numFmtId="0" fontId="10" fillId="2" borderId="5" xfId="0" applyFont="1" applyFill="1" applyBorder="1" applyAlignment="1" applyProtection="1">
      <alignment vertical="center" wrapText="1"/>
      <protection locked="0"/>
    </xf>
    <xf numFmtId="0" fontId="10" fillId="2" borderId="27" xfId="0" applyFont="1" applyFill="1" applyBorder="1" applyAlignment="1" applyProtection="1">
      <alignment vertical="center" wrapText="1"/>
      <protection locked="0"/>
    </xf>
    <xf numFmtId="0" fontId="17" fillId="7" borderId="24" xfId="0" applyFont="1" applyFill="1" applyBorder="1" applyAlignment="1">
      <alignment horizontal="right" vertical="center" wrapText="1"/>
    </xf>
    <xf numFmtId="0" fontId="10" fillId="2" borderId="5" xfId="0" applyFont="1" applyFill="1" applyBorder="1" applyAlignment="1" applyProtection="1">
      <alignment horizontal="center" vertical="center" wrapText="1"/>
      <protection locked="0"/>
    </xf>
    <xf numFmtId="0" fontId="10" fillId="4" borderId="4" xfId="0" applyFont="1" applyFill="1" applyBorder="1" applyAlignment="1">
      <alignment horizontal="left" vertical="center" wrapText="1"/>
    </xf>
    <xf numFmtId="0" fontId="10" fillId="4" borderId="1" xfId="0" applyFont="1" applyFill="1" applyBorder="1" applyAlignment="1">
      <alignment horizontal="left" vertical="center" wrapText="1"/>
    </xf>
    <xf numFmtId="0" fontId="10" fillId="4" borderId="2" xfId="0" applyFont="1" applyFill="1" applyBorder="1" applyAlignment="1">
      <alignment horizontal="left" vertical="center" wrapText="1"/>
    </xf>
    <xf numFmtId="0" fontId="10" fillId="2" borderId="10" xfId="0" applyFont="1" applyFill="1" applyBorder="1" applyAlignment="1" applyProtection="1">
      <alignment vertical="center" wrapText="1"/>
      <protection locked="0"/>
    </xf>
    <xf numFmtId="0" fontId="10" fillId="2" borderId="11" xfId="0" applyFont="1" applyFill="1" applyBorder="1" applyAlignment="1" applyProtection="1">
      <alignment vertical="center" wrapText="1"/>
      <protection locked="0"/>
    </xf>
    <xf numFmtId="0" fontId="15" fillId="8" borderId="29" xfId="0" applyFont="1" applyFill="1" applyBorder="1" applyAlignment="1">
      <alignment horizontal="right" vertical="center" wrapText="1"/>
    </xf>
    <xf numFmtId="0" fontId="10" fillId="4" borderId="12" xfId="0" applyFont="1" applyFill="1" applyBorder="1" applyAlignment="1">
      <alignment horizontal="left" vertical="center" wrapText="1"/>
    </xf>
    <xf numFmtId="0" fontId="10" fillId="4" borderId="11" xfId="0" applyFont="1" applyFill="1" applyBorder="1" applyAlignment="1">
      <alignment horizontal="left" vertical="center" wrapText="1"/>
    </xf>
    <xf numFmtId="0" fontId="10" fillId="5" borderId="33" xfId="0" applyFont="1" applyFill="1" applyBorder="1" applyAlignment="1">
      <alignment horizontal="left" vertical="center" wrapText="1"/>
    </xf>
    <xf numFmtId="0" fontId="10" fillId="5" borderId="12" xfId="0" applyFont="1" applyFill="1" applyBorder="1" applyAlignment="1">
      <alignment horizontal="left" vertical="center" wrapText="1"/>
    </xf>
    <xf numFmtId="0" fontId="10" fillId="5" borderId="11" xfId="0" applyFont="1" applyFill="1" applyBorder="1" applyAlignment="1">
      <alignment horizontal="left" vertical="center" wrapText="1"/>
    </xf>
    <xf numFmtId="0" fontId="10" fillId="7" borderId="10" xfId="0" applyFont="1" applyFill="1" applyBorder="1" applyAlignment="1">
      <alignment horizontal="center" vertical="center" wrapText="1"/>
    </xf>
    <xf numFmtId="0" fontId="10" fillId="7" borderId="11" xfId="0" applyFont="1" applyFill="1" applyBorder="1" applyAlignment="1">
      <alignment horizontal="center" vertical="center" wrapText="1"/>
    </xf>
    <xf numFmtId="0" fontId="10" fillId="2" borderId="38" xfId="0" applyFont="1" applyFill="1" applyBorder="1" applyAlignment="1" applyProtection="1">
      <alignment vertical="center" wrapText="1"/>
      <protection locked="0"/>
    </xf>
    <xf numFmtId="0" fontId="10" fillId="2" borderId="34" xfId="0" applyFont="1" applyFill="1" applyBorder="1" applyAlignment="1" applyProtection="1">
      <alignment horizontal="center" vertical="center" wrapText="1"/>
      <protection locked="0"/>
    </xf>
    <xf numFmtId="0" fontId="10" fillId="2" borderId="35" xfId="0" applyFont="1" applyFill="1" applyBorder="1" applyAlignment="1" applyProtection="1">
      <alignment horizontal="center" vertical="center" wrapText="1"/>
      <protection locked="0"/>
    </xf>
    <xf numFmtId="0" fontId="13" fillId="4" borderId="25" xfId="0" applyFont="1" applyFill="1" applyBorder="1" applyAlignment="1">
      <alignment horizontal="left" vertical="center" wrapText="1"/>
    </xf>
    <xf numFmtId="0" fontId="10" fillId="4" borderId="17" xfId="0" applyFont="1" applyFill="1" applyBorder="1" applyAlignment="1">
      <alignment horizontal="left" vertical="center" wrapText="1"/>
    </xf>
    <xf numFmtId="0" fontId="10" fillId="4" borderId="23" xfId="0" applyFont="1" applyFill="1" applyBorder="1" applyAlignment="1">
      <alignment horizontal="left" vertical="center" wrapText="1"/>
    </xf>
    <xf numFmtId="0" fontId="17" fillId="5" borderId="10" xfId="0" applyFont="1" applyFill="1" applyBorder="1" applyAlignment="1">
      <alignment horizontal="left" vertical="center" wrapText="1"/>
    </xf>
    <xf numFmtId="0" fontId="17" fillId="5" borderId="12" xfId="0" applyFont="1" applyFill="1" applyBorder="1" applyAlignment="1">
      <alignment horizontal="left" vertical="center" wrapText="1"/>
    </xf>
    <xf numFmtId="0" fontId="17" fillId="5" borderId="11" xfId="0" applyFont="1" applyFill="1" applyBorder="1" applyAlignment="1">
      <alignment horizontal="left" vertical="center" wrapText="1"/>
    </xf>
    <xf numFmtId="0" fontId="10" fillId="2" borderId="10" xfId="0" applyFont="1" applyFill="1" applyBorder="1" applyAlignment="1" applyProtection="1">
      <alignment horizontal="center" vertical="center" wrapText="1"/>
      <protection locked="0"/>
    </xf>
    <xf numFmtId="0" fontId="10" fillId="2" borderId="11" xfId="0" applyFont="1" applyFill="1" applyBorder="1" applyAlignment="1" applyProtection="1">
      <alignment horizontal="center" vertical="center" wrapText="1"/>
      <protection locked="0"/>
    </xf>
    <xf numFmtId="0" fontId="8" fillId="0" borderId="17" xfId="0" applyFont="1" applyBorder="1" applyAlignment="1" applyProtection="1">
      <alignment horizontal="center" vertical="center"/>
      <protection locked="0"/>
    </xf>
    <xf numFmtId="0" fontId="8" fillId="0" borderId="23" xfId="0" applyFont="1" applyBorder="1" applyAlignment="1" applyProtection="1">
      <alignment horizontal="center" vertical="center"/>
      <protection locked="0"/>
    </xf>
    <xf numFmtId="0" fontId="15" fillId="8" borderId="36" xfId="0" applyFont="1" applyFill="1" applyBorder="1" applyAlignment="1">
      <alignment horizontal="right" vertical="center" wrapText="1"/>
    </xf>
    <xf numFmtId="0" fontId="15" fillId="8" borderId="28" xfId="0" applyFont="1" applyFill="1" applyBorder="1" applyAlignment="1">
      <alignment horizontal="right" vertical="center" wrapText="1"/>
    </xf>
    <xf numFmtId="0" fontId="15" fillId="8" borderId="37" xfId="0" applyFont="1" applyFill="1" applyBorder="1" applyAlignment="1">
      <alignment horizontal="right" vertical="center" wrapText="1"/>
    </xf>
    <xf numFmtId="0" fontId="10" fillId="2" borderId="0" xfId="0" applyFont="1" applyFill="1" applyAlignment="1">
      <alignment horizontal="left" vertical="top" wrapText="1"/>
    </xf>
    <xf numFmtId="0" fontId="11" fillId="2" borderId="0" xfId="0" applyFont="1" applyFill="1" applyAlignment="1">
      <alignment horizontal="left" vertical="top" wrapText="1"/>
    </xf>
    <xf numFmtId="0" fontId="16" fillId="2" borderId="0" xfId="0" applyFont="1" applyFill="1" applyAlignment="1">
      <alignment horizontal="left" vertical="top" wrapText="1"/>
    </xf>
    <xf numFmtId="0" fontId="9" fillId="8" borderId="10" xfId="0" applyFont="1" applyFill="1" applyBorder="1" applyAlignment="1">
      <alignment horizontal="right" vertical="center" wrapText="1"/>
    </xf>
    <xf numFmtId="0" fontId="15" fillId="8" borderId="12" xfId="0" applyFont="1" applyFill="1" applyBorder="1" applyAlignment="1">
      <alignment horizontal="right" vertical="center" wrapText="1"/>
    </xf>
    <xf numFmtId="0" fontId="15" fillId="8" borderId="11" xfId="0" applyFont="1" applyFill="1" applyBorder="1" applyAlignment="1">
      <alignment horizontal="right" vertical="center" wrapText="1"/>
    </xf>
    <xf numFmtId="0" fontId="10" fillId="6" borderId="7" xfId="0" applyFont="1" applyFill="1" applyBorder="1" applyAlignment="1">
      <alignment horizontal="right" vertical="center" wrapText="1"/>
    </xf>
    <xf numFmtId="0" fontId="10" fillId="6" borderId="8" xfId="0" applyFont="1" applyFill="1" applyBorder="1" applyAlignment="1">
      <alignment horizontal="right" vertical="center" wrapText="1"/>
    </xf>
    <xf numFmtId="0" fontId="5" fillId="0" borderId="18" xfId="0" applyFont="1" applyBorder="1"/>
    <xf numFmtId="0" fontId="5" fillId="0" borderId="12" xfId="0" applyFont="1" applyBorder="1"/>
    <xf numFmtId="8" fontId="3" fillId="0" borderId="5" xfId="0" applyNumberFormat="1" applyFont="1" applyBorder="1" applyAlignment="1">
      <alignment horizontal="center"/>
    </xf>
    <xf numFmtId="0" fontId="3" fillId="3" borderId="13" xfId="0" applyFont="1" applyFill="1" applyBorder="1" applyAlignment="1">
      <alignment horizontal="center" vertical="center"/>
    </xf>
    <xf numFmtId="0" fontId="3" fillId="3" borderId="14" xfId="0" applyFont="1" applyFill="1" applyBorder="1" applyAlignment="1">
      <alignment horizontal="center" vertical="center"/>
    </xf>
    <xf numFmtId="0" fontId="3" fillId="3" borderId="19" xfId="0" applyFont="1" applyFill="1" applyBorder="1" applyAlignment="1">
      <alignment horizontal="center" vertical="center"/>
    </xf>
    <xf numFmtId="0" fontId="3" fillId="3" borderId="15" xfId="0" applyFont="1" applyFill="1" applyBorder="1" applyAlignment="1">
      <alignment horizontal="center" vertical="center"/>
    </xf>
    <xf numFmtId="0" fontId="4" fillId="3" borderId="5" xfId="0" applyFont="1" applyFill="1" applyBorder="1" applyAlignment="1">
      <alignment horizontal="center" vertical="center"/>
    </xf>
    <xf numFmtId="0" fontId="3" fillId="3" borderId="5" xfId="0" applyFont="1" applyFill="1" applyBorder="1" applyAlignment="1">
      <alignment horizontal="center" vertical="top" wrapText="1"/>
    </xf>
    <xf numFmtId="0" fontId="5" fillId="0" borderId="16" xfId="0" applyFont="1" applyBorder="1"/>
    <xf numFmtId="0" fontId="5" fillId="0" borderId="20" xfId="0" applyFont="1" applyBorder="1"/>
    <xf numFmtId="0" fontId="5" fillId="0" borderId="18" xfId="0" applyFont="1" applyBorder="1" applyAlignment="1">
      <alignment horizontal="left"/>
    </xf>
    <xf numFmtId="0" fontId="5" fillId="0" borderId="12" xfId="0" applyFont="1" applyBorder="1" applyAlignment="1">
      <alignment horizontal="left"/>
    </xf>
    <xf numFmtId="0" fontId="3" fillId="0" borderId="21" xfId="0" applyFont="1" applyBorder="1" applyAlignment="1">
      <alignment horizontal="right"/>
    </xf>
    <xf numFmtId="0" fontId="3" fillId="0" borderId="22" xfId="0" applyFont="1" applyBorder="1" applyAlignment="1">
      <alignment horizontal="right"/>
    </xf>
    <xf numFmtId="0" fontId="17" fillId="7" borderId="44" xfId="0" applyFont="1" applyFill="1" applyBorder="1" applyAlignment="1">
      <alignment vertical="center" wrapText="1"/>
    </xf>
    <xf numFmtId="0" fontId="18" fillId="2" borderId="45" xfId="0" applyFont="1" applyFill="1" applyBorder="1" applyAlignment="1" applyProtection="1">
      <alignment horizontal="right" vertical="center" wrapText="1"/>
      <protection locked="0"/>
    </xf>
    <xf numFmtId="0" fontId="18" fillId="2" borderId="46" xfId="0" applyFont="1" applyFill="1" applyBorder="1" applyAlignment="1" applyProtection="1">
      <alignment horizontal="right" vertical="center" wrapText="1"/>
      <protection locked="0"/>
    </xf>
    <xf numFmtId="0" fontId="18" fillId="2" borderId="47" xfId="0" applyFont="1" applyFill="1" applyBorder="1" applyAlignment="1" applyProtection="1">
      <alignment horizontal="right" vertical="center" wrapText="1"/>
      <protection locked="0"/>
    </xf>
    <xf numFmtId="0" fontId="18" fillId="2" borderId="39" xfId="0" applyFont="1" applyFill="1" applyBorder="1" applyAlignment="1" applyProtection="1">
      <alignment horizontal="right" vertical="center" wrapText="1"/>
      <protection locked="0"/>
    </xf>
    <xf numFmtId="0" fontId="18" fillId="2" borderId="17" xfId="0" applyFont="1" applyFill="1" applyBorder="1" applyAlignment="1" applyProtection="1">
      <alignment horizontal="right" vertical="center" wrapText="1"/>
      <protection locked="0"/>
    </xf>
    <xf numFmtId="0" fontId="18" fillId="2" borderId="23" xfId="0" applyFont="1" applyFill="1" applyBorder="1" applyAlignment="1" applyProtection="1">
      <alignment horizontal="right" vertical="center" wrapText="1"/>
      <protection locked="0"/>
    </xf>
    <xf numFmtId="0" fontId="17" fillId="7" borderId="48" xfId="0" applyFont="1" applyFill="1" applyBorder="1" applyAlignment="1">
      <alignment vertical="center" wrapText="1"/>
    </xf>
    <xf numFmtId="0" fontId="18" fillId="2" borderId="49" xfId="0" applyFont="1" applyFill="1" applyBorder="1" applyAlignment="1" applyProtection="1">
      <alignment horizontal="center" vertical="center" wrapText="1"/>
      <protection locked="0"/>
    </xf>
    <xf numFmtId="0" fontId="18" fillId="2" borderId="20" xfId="0" applyFont="1" applyFill="1" applyBorder="1" applyAlignment="1" applyProtection="1">
      <alignment horizontal="center" vertical="center" wrapText="1"/>
      <protection locked="0"/>
    </xf>
    <xf numFmtId="0" fontId="18" fillId="2" borderId="50" xfId="0" applyFont="1" applyFill="1" applyBorder="1" applyAlignment="1" applyProtection="1">
      <alignment horizontal="center" vertical="center" wrapText="1"/>
      <protection locked="0"/>
    </xf>
    <xf numFmtId="0" fontId="12" fillId="7" borderId="51" xfId="0" applyFont="1" applyFill="1" applyBorder="1" applyAlignment="1">
      <alignment horizontal="left" vertical="center"/>
    </xf>
    <xf numFmtId="44" fontId="18" fillId="2" borderId="52" xfId="1" applyFont="1" applyFill="1" applyBorder="1" applyAlignment="1" applyProtection="1">
      <alignment horizontal="right" vertical="center" wrapText="1"/>
      <protection locked="0"/>
    </xf>
    <xf numFmtId="44" fontId="18" fillId="2" borderId="22" xfId="1" applyFont="1" applyFill="1" applyBorder="1" applyAlignment="1" applyProtection="1">
      <alignment horizontal="right" vertical="center" wrapText="1"/>
      <protection locked="0"/>
    </xf>
    <xf numFmtId="44" fontId="18" fillId="2" borderId="53" xfId="1" applyFont="1" applyFill="1" applyBorder="1" applyAlignment="1" applyProtection="1">
      <alignment horizontal="right" vertical="center" wrapText="1"/>
      <protection locked="0"/>
    </xf>
    <xf numFmtId="0" fontId="12" fillId="7" borderId="54" xfId="0" applyFont="1" applyFill="1" applyBorder="1" applyAlignment="1">
      <alignment horizontal="left" vertical="center"/>
    </xf>
    <xf numFmtId="44" fontId="10" fillId="7" borderId="5" xfId="1" applyFont="1" applyFill="1" applyBorder="1" applyAlignment="1">
      <alignment horizontal="center" vertical="center" wrapText="1"/>
    </xf>
    <xf numFmtId="44" fontId="10" fillId="2" borderId="27" xfId="1" applyFont="1" applyFill="1" applyBorder="1" applyAlignment="1" applyProtection="1">
      <alignment vertical="center" wrapText="1"/>
      <protection locked="0"/>
    </xf>
    <xf numFmtId="44" fontId="10" fillId="2" borderId="5" xfId="1" applyFont="1" applyFill="1" applyBorder="1" applyAlignment="1" applyProtection="1">
      <alignment horizontal="center" vertical="center" wrapText="1"/>
      <protection locked="0"/>
    </xf>
    <xf numFmtId="44" fontId="10" fillId="2" borderId="26" xfId="1" applyFont="1" applyFill="1" applyBorder="1" applyAlignment="1" applyProtection="1">
      <alignment horizontal="center" vertical="center" wrapText="1"/>
      <protection locked="0"/>
    </xf>
    <xf numFmtId="44" fontId="10" fillId="2" borderId="31" xfId="1" applyFont="1" applyFill="1" applyBorder="1" applyAlignment="1">
      <alignment horizontal="right" vertical="center" wrapText="1"/>
    </xf>
    <xf numFmtId="44" fontId="8" fillId="0" borderId="0" xfId="1" applyFont="1" applyAlignment="1">
      <alignment horizontal="left" vertical="top"/>
    </xf>
    <xf numFmtId="44" fontId="13" fillId="2" borderId="30" xfId="1" applyFont="1" applyFill="1" applyBorder="1" applyAlignment="1" applyProtection="1">
      <alignment horizontal="right" vertical="center" shrinkToFit="1"/>
      <protection locked="0"/>
    </xf>
    <xf numFmtId="166" fontId="18" fillId="2" borderId="55" xfId="0" applyNumberFormat="1" applyFont="1" applyFill="1" applyBorder="1" applyAlignment="1" applyProtection="1">
      <alignment horizontal="right" vertical="center" wrapText="1"/>
      <protection locked="0"/>
    </xf>
    <xf numFmtId="166" fontId="18" fillId="2" borderId="56" xfId="0" applyNumberFormat="1" applyFont="1" applyFill="1" applyBorder="1" applyAlignment="1" applyProtection="1">
      <alignment horizontal="right" vertical="center" wrapText="1"/>
      <protection locked="0"/>
    </xf>
    <xf numFmtId="166" fontId="18" fillId="2" borderId="57" xfId="0" applyNumberFormat="1" applyFont="1" applyFill="1" applyBorder="1" applyAlignment="1" applyProtection="1">
      <alignment horizontal="right" vertical="center" wrapText="1"/>
      <protection locked="0"/>
    </xf>
    <xf numFmtId="44" fontId="18" fillId="2" borderId="39" xfId="1" applyFont="1" applyFill="1" applyBorder="1" applyAlignment="1" applyProtection="1">
      <alignment horizontal="right" vertical="center" wrapText="1"/>
      <protection locked="0"/>
    </xf>
    <xf numFmtId="44" fontId="18" fillId="2" borderId="17" xfId="1" applyFont="1" applyFill="1" applyBorder="1" applyAlignment="1" applyProtection="1">
      <alignment horizontal="right" vertical="center" wrapText="1"/>
      <protection locked="0"/>
    </xf>
    <xf numFmtId="44" fontId="18" fillId="2" borderId="23" xfId="1" applyFont="1" applyFill="1" applyBorder="1" applyAlignment="1" applyProtection="1">
      <alignment horizontal="right" vertical="center" wrapText="1"/>
      <protection locked="0"/>
    </xf>
    <xf numFmtId="0" fontId="8" fillId="0" borderId="12" xfId="0" applyFont="1" applyBorder="1" applyAlignment="1">
      <alignment horizontal="center" vertical="center"/>
    </xf>
    <xf numFmtId="0" fontId="8" fillId="0" borderId="11" xfId="0" applyFont="1" applyBorder="1" applyAlignment="1">
      <alignment horizontal="center" vertical="center"/>
    </xf>
    <xf numFmtId="44" fontId="17" fillId="7" borderId="24" xfId="1" applyFont="1" applyFill="1" applyBorder="1" applyAlignment="1" applyProtection="1">
      <alignment horizontal="right" vertical="center" wrapText="1"/>
    </xf>
    <xf numFmtId="0" fontId="13" fillId="5" borderId="25" xfId="0" applyFont="1" applyFill="1" applyBorder="1" applyAlignment="1">
      <alignment horizontal="left" vertical="center" wrapText="1"/>
    </xf>
    <xf numFmtId="0" fontId="10" fillId="5" borderId="17" xfId="0" applyFont="1" applyFill="1" applyBorder="1" applyAlignment="1">
      <alignment horizontal="left" vertical="center" wrapText="1"/>
    </xf>
    <xf numFmtId="0" fontId="10" fillId="5" borderId="23" xfId="0" applyFont="1" applyFill="1" applyBorder="1" applyAlignment="1">
      <alignment horizontal="left" vertical="center" wrapText="1"/>
    </xf>
    <xf numFmtId="0" fontId="11" fillId="2" borderId="5" xfId="0" applyFont="1" applyFill="1" applyBorder="1" applyAlignment="1" applyProtection="1">
      <alignment vertical="center" wrapText="1"/>
      <protection locked="0"/>
    </xf>
    <xf numFmtId="0" fontId="10" fillId="2" borderId="0" xfId="0" applyFont="1" applyFill="1" applyBorder="1" applyAlignment="1">
      <alignment vertical="center" wrapText="1"/>
    </xf>
    <xf numFmtId="44" fontId="16" fillId="2" borderId="0" xfId="1" applyFont="1" applyFill="1" applyBorder="1" applyAlignment="1">
      <alignment horizontal="left" vertical="center" wrapText="1"/>
    </xf>
    <xf numFmtId="0" fontId="10" fillId="2" borderId="58" xfId="0" applyFont="1" applyFill="1" applyBorder="1" applyAlignment="1" applyProtection="1">
      <alignment horizontal="center" vertical="center" wrapText="1"/>
      <protection locked="0"/>
    </xf>
    <xf numFmtId="44" fontId="10" fillId="2" borderId="59" xfId="1" applyFont="1" applyFill="1" applyBorder="1" applyAlignment="1" applyProtection="1">
      <alignment horizontal="center" vertical="center" wrapText="1"/>
      <protection locked="0"/>
    </xf>
    <xf numFmtId="0" fontId="8" fillId="0" borderId="12" xfId="0" applyFont="1" applyBorder="1" applyAlignment="1" applyProtection="1">
      <alignment horizontal="center" vertical="center"/>
      <protection locked="0"/>
    </xf>
    <xf numFmtId="0" fontId="8" fillId="0" borderId="11" xfId="0" applyFont="1" applyBorder="1" applyAlignment="1" applyProtection="1">
      <alignment horizontal="center" vertical="center"/>
      <protection locked="0"/>
    </xf>
    <xf numFmtId="0" fontId="9" fillId="6" borderId="25" xfId="0" applyFont="1" applyFill="1" applyBorder="1" applyAlignment="1">
      <alignment horizontal="right" vertical="center" wrapText="1"/>
    </xf>
    <xf numFmtId="0" fontId="15" fillId="6" borderId="17" xfId="0" applyFont="1" applyFill="1" applyBorder="1" applyAlignment="1">
      <alignment horizontal="right" vertical="center" wrapText="1"/>
    </xf>
    <xf numFmtId="0" fontId="15" fillId="6" borderId="28" xfId="0" applyFont="1" applyFill="1" applyBorder="1" applyAlignment="1">
      <alignment horizontal="right" vertical="center" wrapText="1"/>
    </xf>
    <xf numFmtId="0" fontId="8" fillId="0" borderId="0" xfId="0" applyFont="1" applyBorder="1" applyAlignment="1">
      <alignment horizontal="left" vertical="center"/>
    </xf>
    <xf numFmtId="0" fontId="8" fillId="0" borderId="0" xfId="0" applyFont="1" applyBorder="1" applyAlignment="1">
      <alignment horizontal="center" vertical="center" wrapText="1"/>
    </xf>
    <xf numFmtId="0" fontId="8" fillId="0" borderId="0" xfId="0" applyFont="1" applyBorder="1" applyAlignment="1">
      <alignment horizontal="center" vertical="center"/>
    </xf>
    <xf numFmtId="44" fontId="10" fillId="2" borderId="5" xfId="1" applyNumberFormat="1" applyFont="1" applyFill="1" applyBorder="1" applyAlignment="1" applyProtection="1">
      <alignment vertical="center" wrapText="1"/>
      <protection locked="0"/>
    </xf>
    <xf numFmtId="0" fontId="21" fillId="2" borderId="24" xfId="0" applyFont="1" applyFill="1" applyBorder="1" applyAlignment="1">
      <alignment horizontal="center" vertical="center" wrapText="1"/>
    </xf>
    <xf numFmtId="0" fontId="22" fillId="4" borderId="5" xfId="0" applyFont="1" applyFill="1" applyBorder="1" applyAlignment="1">
      <alignment vertical="center" wrapText="1"/>
    </xf>
    <xf numFmtId="0" fontId="22" fillId="4" borderId="5" xfId="0" applyFont="1" applyFill="1" applyBorder="1" applyAlignment="1">
      <alignment horizontal="center" vertical="center" wrapText="1"/>
    </xf>
    <xf numFmtId="164" fontId="22" fillId="4" borderId="5" xfId="0" applyNumberFormat="1" applyFont="1" applyFill="1" applyBorder="1" applyAlignment="1">
      <alignment horizontal="right" vertical="center" wrapText="1" indent="1"/>
    </xf>
    <xf numFmtId="0" fontId="10" fillId="7" borderId="5" xfId="0" applyFont="1" applyFill="1" applyBorder="1" applyAlignment="1" applyProtection="1">
      <alignment vertical="center" wrapText="1"/>
    </xf>
    <xf numFmtId="0" fontId="10" fillId="7" borderId="38" xfId="0" applyFont="1" applyFill="1" applyBorder="1" applyAlignment="1" applyProtection="1">
      <alignment vertical="center" wrapText="1"/>
    </xf>
    <xf numFmtId="0" fontId="10" fillId="7" borderId="27" xfId="0" applyFont="1" applyFill="1" applyBorder="1" applyAlignment="1" applyProtection="1">
      <alignment vertical="center" wrapText="1"/>
    </xf>
    <xf numFmtId="0" fontId="7" fillId="9" borderId="10" xfId="0" applyFont="1" applyFill="1" applyBorder="1" applyAlignment="1">
      <alignment horizontal="center" vertical="center" wrapText="1"/>
    </xf>
    <xf numFmtId="0" fontId="7" fillId="9" borderId="12" xfId="0" applyFont="1" applyFill="1" applyBorder="1" applyAlignment="1">
      <alignment horizontal="center" vertical="center" wrapText="1"/>
    </xf>
    <xf numFmtId="0" fontId="7" fillId="9" borderId="11" xfId="0" applyFont="1" applyFill="1" applyBorder="1" applyAlignment="1">
      <alignment horizontal="center" vertical="center" wrapText="1"/>
    </xf>
    <xf numFmtId="0" fontId="23" fillId="4" borderId="3" xfId="0" applyFont="1" applyFill="1" applyBorder="1" applyAlignment="1">
      <alignment horizontal="left" vertical="center" wrapText="1"/>
    </xf>
    <xf numFmtId="0" fontId="23" fillId="4" borderId="33" xfId="0" applyFont="1" applyFill="1" applyBorder="1" applyAlignment="1">
      <alignment horizontal="left" vertical="center" wrapText="1"/>
    </xf>
    <xf numFmtId="0" fontId="22" fillId="4" borderId="25" xfId="0" applyFont="1" applyFill="1" applyBorder="1" applyAlignment="1">
      <alignment horizontal="left" vertical="center" wrapText="1"/>
    </xf>
  </cellXfs>
  <cellStyles count="3">
    <cellStyle name="Currency" xfId="1" builtinId="4"/>
    <cellStyle name="Normal" xfId="0" builtinId="0"/>
    <cellStyle name="Percent" xfId="2" builtinId="5"/>
  </cellStyles>
  <dxfs count="2">
    <dxf>
      <font>
        <color rgb="FF9C0006"/>
      </font>
      <fill>
        <patternFill>
          <bgColor rgb="FFFFC7CE"/>
        </patternFill>
      </fill>
    </dxf>
    <dxf>
      <fill>
        <patternFill>
          <bgColor rgb="FFFF0000"/>
        </patternFill>
      </fill>
    </dxf>
  </dxfs>
  <tableStyles count="0" defaultTableStyle="TableStyleMedium9" defaultPivotStyle="PivotStyleLight16"/>
  <colors>
    <mruColors>
      <color rgb="FF7BC57C"/>
      <color rgb="FF459B97"/>
      <color rgb="FFF8F84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Paper">
      <a:dk1>
        <a:sysClr val="windowText" lastClr="000000"/>
      </a:dk1>
      <a:lt1>
        <a:sysClr val="window" lastClr="FFFFFF"/>
      </a:lt1>
      <a:dk2>
        <a:srgbClr val="444D26"/>
      </a:dk2>
      <a:lt2>
        <a:srgbClr val="FEFAC9"/>
      </a:lt2>
      <a:accent1>
        <a:srgbClr val="A5B592"/>
      </a:accent1>
      <a:accent2>
        <a:srgbClr val="F3A447"/>
      </a:accent2>
      <a:accent3>
        <a:srgbClr val="E7BC29"/>
      </a:accent3>
      <a:accent4>
        <a:srgbClr val="D092A7"/>
      </a:accent4>
      <a:accent5>
        <a:srgbClr val="9C85C0"/>
      </a:accent5>
      <a:accent6>
        <a:srgbClr val="809EC2"/>
      </a:accent6>
      <a:hlink>
        <a:srgbClr val="8E58B6"/>
      </a:hlink>
      <a:folHlink>
        <a:srgbClr val="7F6F6F"/>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18"/>
  <sheetViews>
    <sheetView tabSelected="1" topLeftCell="A96" zoomScale="99" zoomScaleNormal="150" workbookViewId="0">
      <selection activeCell="A40" sqref="A40:B40"/>
    </sheetView>
  </sheetViews>
  <sheetFormatPr defaultColWidth="9" defaultRowHeight="12.75" x14ac:dyDescent="0.2"/>
  <cols>
    <col min="1" max="1" width="71.83203125" style="45" customWidth="1"/>
    <col min="2" max="2" width="32.83203125" style="45" customWidth="1"/>
    <col min="3" max="3" width="13.1640625" style="45" customWidth="1"/>
    <col min="4" max="4" width="37.1640625" style="134" customWidth="1"/>
    <col min="5" max="5" width="22.5" style="47" customWidth="1"/>
    <col min="6" max="6" width="9" style="45"/>
    <col min="7" max="7" width="13.5" style="45" customWidth="1"/>
    <col min="8" max="16384" width="9" style="45"/>
  </cols>
  <sheetData>
    <row r="1" spans="1:7" s="9" customFormat="1" ht="42.75" customHeight="1" x14ac:dyDescent="0.2">
      <c r="A1" s="169" t="s">
        <v>0</v>
      </c>
      <c r="B1" s="170"/>
      <c r="C1" s="170"/>
      <c r="D1" s="170"/>
      <c r="E1" s="171"/>
    </row>
    <row r="2" spans="1:7" s="9" customFormat="1" ht="29.25" customHeight="1" x14ac:dyDescent="0.2">
      <c r="A2" s="162" t="s">
        <v>61</v>
      </c>
      <c r="B2" s="117" t="s">
        <v>1</v>
      </c>
      <c r="C2" s="118"/>
      <c r="D2" s="118"/>
      <c r="E2" s="119"/>
    </row>
    <row r="3" spans="1:7" s="9" customFormat="1" ht="21" customHeight="1" x14ac:dyDescent="0.2">
      <c r="A3" s="163" t="s">
        <v>2</v>
      </c>
      <c r="B3" s="164" t="s">
        <v>3</v>
      </c>
      <c r="C3" s="164"/>
      <c r="D3" s="164"/>
      <c r="E3" s="165" t="s">
        <v>4</v>
      </c>
    </row>
    <row r="4" spans="1:7" s="9" customFormat="1" ht="40.5" customHeight="1" x14ac:dyDescent="0.2">
      <c r="A4" s="145" t="s">
        <v>51</v>
      </c>
      <c r="B4" s="146"/>
      <c r="C4" s="146"/>
      <c r="D4" s="146"/>
      <c r="E4" s="147"/>
    </row>
    <row r="5" spans="1:7" s="9" customFormat="1" ht="21" customHeight="1" x14ac:dyDescent="0.2">
      <c r="A5" s="80" t="s">
        <v>5</v>
      </c>
      <c r="B5" s="81"/>
      <c r="C5" s="81"/>
      <c r="D5" s="81"/>
      <c r="E5" s="82"/>
    </row>
    <row r="6" spans="1:7" s="9" customFormat="1" ht="22.5" customHeight="1" thickBot="1" x14ac:dyDescent="0.25">
      <c r="A6" s="113" t="s">
        <v>6</v>
      </c>
      <c r="B6" s="114" t="s">
        <v>1</v>
      </c>
      <c r="C6" s="115"/>
      <c r="D6" s="115"/>
      <c r="E6" s="116"/>
    </row>
    <row r="7" spans="1:7" s="9" customFormat="1" ht="23.25" customHeight="1" x14ac:dyDescent="0.2">
      <c r="A7" s="120" t="s">
        <v>7</v>
      </c>
      <c r="B7" s="121" t="s">
        <v>1</v>
      </c>
      <c r="C7" s="122"/>
      <c r="D7" s="122"/>
      <c r="E7" s="123"/>
    </row>
    <row r="8" spans="1:7" s="9" customFormat="1" ht="18.75" customHeight="1" thickBot="1" x14ac:dyDescent="0.25">
      <c r="A8" s="124" t="s">
        <v>8</v>
      </c>
      <c r="B8" s="125">
        <v>0</v>
      </c>
      <c r="C8" s="126"/>
      <c r="D8" s="126"/>
      <c r="E8" s="127"/>
    </row>
    <row r="9" spans="1:7" s="9" customFormat="1" ht="21" customHeight="1" thickBot="1" x14ac:dyDescent="0.25">
      <c r="A9" s="128" t="s">
        <v>9</v>
      </c>
      <c r="B9" s="136">
        <v>0</v>
      </c>
      <c r="C9" s="137"/>
      <c r="D9" s="137"/>
      <c r="E9" s="138"/>
    </row>
    <row r="10" spans="1:7" s="9" customFormat="1" ht="16.899999999999999" customHeight="1" x14ac:dyDescent="0.2">
      <c r="A10" s="10" t="s">
        <v>10</v>
      </c>
      <c r="B10" s="139">
        <v>0</v>
      </c>
      <c r="C10" s="140"/>
      <c r="D10" s="140"/>
      <c r="E10" s="141"/>
    </row>
    <row r="11" spans="1:7" s="9" customFormat="1" ht="19.149999999999999" customHeight="1" x14ac:dyDescent="0.2">
      <c r="A11" s="59" t="s">
        <v>11</v>
      </c>
      <c r="B11" s="59"/>
      <c r="C11" s="59"/>
      <c r="D11" s="59"/>
      <c r="E11" s="144">
        <f>IFERROR((B8*B9)+B10,"")</f>
        <v>0</v>
      </c>
    </row>
    <row r="12" spans="1:7" s="9" customFormat="1" ht="22.5" customHeight="1" x14ac:dyDescent="0.2">
      <c r="A12" s="80" t="s">
        <v>12</v>
      </c>
      <c r="B12" s="81"/>
      <c r="C12" s="81"/>
      <c r="D12" s="81"/>
      <c r="E12" s="82"/>
    </row>
    <row r="13" spans="1:7" s="9" customFormat="1" ht="21.75" customHeight="1" thickBot="1" x14ac:dyDescent="0.25">
      <c r="A13" s="113" t="s">
        <v>6</v>
      </c>
      <c r="B13" s="114" t="s">
        <v>1</v>
      </c>
      <c r="C13" s="115"/>
      <c r="D13" s="115"/>
      <c r="E13" s="116"/>
    </row>
    <row r="14" spans="1:7" s="9" customFormat="1" ht="21.75" customHeight="1" x14ac:dyDescent="0.2">
      <c r="A14" s="120" t="s">
        <v>7</v>
      </c>
      <c r="B14" s="121" t="s">
        <v>1</v>
      </c>
      <c r="C14" s="122"/>
      <c r="D14" s="122"/>
      <c r="E14" s="123"/>
    </row>
    <row r="15" spans="1:7" s="9" customFormat="1" ht="21" customHeight="1" thickBot="1" x14ac:dyDescent="0.25">
      <c r="A15" s="124" t="s">
        <v>8</v>
      </c>
      <c r="B15" s="125">
        <v>0</v>
      </c>
      <c r="C15" s="126"/>
      <c r="D15" s="126"/>
      <c r="E15" s="127"/>
      <c r="G15" s="12"/>
    </row>
    <row r="16" spans="1:7" s="9" customFormat="1" ht="21" customHeight="1" thickBot="1" x14ac:dyDescent="0.25">
      <c r="A16" s="128" t="s">
        <v>9</v>
      </c>
      <c r="B16" s="136">
        <v>0</v>
      </c>
      <c r="C16" s="137"/>
      <c r="D16" s="137"/>
      <c r="E16" s="138"/>
      <c r="G16" s="12"/>
    </row>
    <row r="17" spans="1:13" s="9" customFormat="1" ht="21.75" customHeight="1" x14ac:dyDescent="0.2">
      <c r="A17" s="10" t="s">
        <v>10</v>
      </c>
      <c r="B17" s="139">
        <v>0</v>
      </c>
      <c r="C17" s="140"/>
      <c r="D17" s="140"/>
      <c r="E17" s="141"/>
      <c r="G17" s="13"/>
    </row>
    <row r="18" spans="1:13" s="9" customFormat="1" ht="18" customHeight="1" x14ac:dyDescent="0.2">
      <c r="A18" s="59" t="s">
        <v>11</v>
      </c>
      <c r="B18" s="59"/>
      <c r="C18" s="59"/>
      <c r="D18" s="59"/>
      <c r="E18" s="48">
        <f>IFERROR((B15*B16)+B17,"")</f>
        <v>0</v>
      </c>
    </row>
    <row r="19" spans="1:13" s="9" customFormat="1" ht="21.75" customHeight="1" x14ac:dyDescent="0.2">
      <c r="A19" s="80" t="s">
        <v>13</v>
      </c>
      <c r="B19" s="81"/>
      <c r="C19" s="81"/>
      <c r="D19" s="81"/>
      <c r="E19" s="82"/>
    </row>
    <row r="20" spans="1:13" s="9" customFormat="1" ht="19.5" customHeight="1" thickBot="1" x14ac:dyDescent="0.25">
      <c r="A20" s="113" t="s">
        <v>6</v>
      </c>
      <c r="B20" s="114" t="s">
        <v>1</v>
      </c>
      <c r="C20" s="115"/>
      <c r="D20" s="115"/>
      <c r="E20" s="116"/>
    </row>
    <row r="21" spans="1:13" s="9" customFormat="1" ht="19.5" customHeight="1" x14ac:dyDescent="0.2">
      <c r="A21" s="120" t="s">
        <v>7</v>
      </c>
      <c r="B21" s="121" t="s">
        <v>1</v>
      </c>
      <c r="C21" s="122"/>
      <c r="D21" s="122"/>
      <c r="E21" s="123"/>
    </row>
    <row r="22" spans="1:13" s="9" customFormat="1" ht="21" customHeight="1" thickBot="1" x14ac:dyDescent="0.25">
      <c r="A22" s="124" t="s">
        <v>8</v>
      </c>
      <c r="B22" s="125">
        <v>0</v>
      </c>
      <c r="C22" s="126"/>
      <c r="D22" s="126"/>
      <c r="E22" s="127"/>
    </row>
    <row r="23" spans="1:13" s="9" customFormat="1" ht="20.25" customHeight="1" thickBot="1" x14ac:dyDescent="0.25">
      <c r="A23" s="128" t="s">
        <v>9</v>
      </c>
      <c r="B23" s="136">
        <v>0</v>
      </c>
      <c r="C23" s="137"/>
      <c r="D23" s="137"/>
      <c r="E23" s="138"/>
    </row>
    <row r="24" spans="1:13" s="9" customFormat="1" ht="19.5" customHeight="1" x14ac:dyDescent="0.2">
      <c r="A24" s="10" t="s">
        <v>10</v>
      </c>
      <c r="B24" s="139">
        <v>0</v>
      </c>
      <c r="C24" s="140"/>
      <c r="D24" s="140"/>
      <c r="E24" s="141"/>
    </row>
    <row r="25" spans="1:13" s="9" customFormat="1" ht="19.149999999999999" customHeight="1" x14ac:dyDescent="0.2">
      <c r="A25" s="59" t="s">
        <v>11</v>
      </c>
      <c r="B25" s="59"/>
      <c r="C25" s="59"/>
      <c r="D25" s="59"/>
      <c r="E25" s="48">
        <f>IFERROR((B22*B23)+B24,"")</f>
        <v>0</v>
      </c>
    </row>
    <row r="26" spans="1:13" s="9" customFormat="1" ht="29.25" customHeight="1" x14ac:dyDescent="0.2">
      <c r="A26" s="93" t="s">
        <v>52</v>
      </c>
      <c r="B26" s="94"/>
      <c r="C26" s="94"/>
      <c r="D26" s="95"/>
      <c r="E26" s="14">
        <f>E11+E18+E25</f>
        <v>0</v>
      </c>
      <c r="F26" s="15"/>
    </row>
    <row r="27" spans="1:13" s="9" customFormat="1" ht="60.75" customHeight="1" x14ac:dyDescent="0.2">
      <c r="A27" s="77" t="s">
        <v>50</v>
      </c>
      <c r="B27" s="78"/>
      <c r="C27" s="78"/>
      <c r="D27" s="78"/>
      <c r="E27" s="79"/>
    </row>
    <row r="28" spans="1:13" s="9" customFormat="1" ht="51.75" customHeight="1" x14ac:dyDescent="0.2">
      <c r="A28" s="16" t="s">
        <v>14</v>
      </c>
      <c r="B28" s="16" t="s">
        <v>15</v>
      </c>
      <c r="C28" s="16" t="s">
        <v>16</v>
      </c>
      <c r="D28" s="129" t="s">
        <v>49</v>
      </c>
      <c r="E28" s="17" t="s">
        <v>17</v>
      </c>
    </row>
    <row r="29" spans="1:13" s="9" customFormat="1" ht="17.25" customHeight="1" x14ac:dyDescent="0.2">
      <c r="A29" s="148" t="s">
        <v>53</v>
      </c>
      <c r="B29" s="18"/>
      <c r="C29" s="166">
        <v>0.72499999999999998</v>
      </c>
      <c r="D29" s="19"/>
      <c r="E29" s="20">
        <f t="shared" ref="E29:E30" si="0">IFERROR((B29*C29)+D29,"")</f>
        <v>0</v>
      </c>
    </row>
    <row r="30" spans="1:13" s="9" customFormat="1" ht="17.25" customHeight="1" x14ac:dyDescent="0.2">
      <c r="A30" s="21"/>
      <c r="B30" s="21"/>
      <c r="C30" s="167">
        <v>0.72499999999999998</v>
      </c>
      <c r="D30" s="22"/>
      <c r="E30" s="20">
        <f t="shared" si="0"/>
        <v>0</v>
      </c>
    </row>
    <row r="31" spans="1:13" s="9" customFormat="1" ht="24.75" customHeight="1" thickBot="1" x14ac:dyDescent="0.25">
      <c r="A31" s="23"/>
      <c r="B31" s="24"/>
      <c r="C31" s="168">
        <v>0.72499999999999998</v>
      </c>
      <c r="D31" s="25"/>
      <c r="E31" s="20">
        <f>IFERROR((B31*C31)+D31,"")</f>
        <v>0</v>
      </c>
      <c r="G31" s="26"/>
      <c r="H31" s="26"/>
      <c r="I31" s="26"/>
      <c r="J31" s="26"/>
      <c r="K31" s="26"/>
      <c r="L31" s="27"/>
      <c r="M31" s="28"/>
    </row>
    <row r="32" spans="1:13" s="9" customFormat="1" ht="27.75" customHeight="1" thickTop="1" x14ac:dyDescent="0.2">
      <c r="A32" s="87" t="s">
        <v>18</v>
      </c>
      <c r="B32" s="88"/>
      <c r="C32" s="88"/>
      <c r="D32" s="89"/>
      <c r="E32" s="29">
        <f>IFERROR(SUM(E29:E31),"")</f>
        <v>0</v>
      </c>
      <c r="G32" s="27"/>
      <c r="H32" s="27"/>
      <c r="I32" s="30"/>
      <c r="J32" s="30"/>
      <c r="K32" s="30"/>
      <c r="L32" s="30"/>
      <c r="M32" s="28"/>
    </row>
    <row r="33" spans="1:13" s="9" customFormat="1" ht="42" customHeight="1" x14ac:dyDescent="0.2">
      <c r="A33" s="174" t="s">
        <v>63</v>
      </c>
      <c r="B33" s="78"/>
      <c r="C33" s="78"/>
      <c r="D33" s="78"/>
      <c r="E33" s="79"/>
      <c r="G33" s="28"/>
      <c r="H33" s="28"/>
      <c r="I33" s="28"/>
      <c r="J33" s="28"/>
      <c r="K33" s="28"/>
      <c r="L33" s="28"/>
      <c r="M33" s="28"/>
    </row>
    <row r="34" spans="1:13" s="9" customFormat="1" ht="18" customHeight="1" x14ac:dyDescent="0.2">
      <c r="A34" s="56" t="s">
        <v>19</v>
      </c>
      <c r="B34" s="56"/>
      <c r="C34" s="16" t="s">
        <v>20</v>
      </c>
      <c r="D34" s="129" t="s">
        <v>60</v>
      </c>
      <c r="E34" s="17" t="s">
        <v>17</v>
      </c>
      <c r="G34" s="28"/>
      <c r="H34" s="28"/>
      <c r="I34" s="30"/>
      <c r="J34" s="31"/>
      <c r="K34" s="28"/>
      <c r="L34" s="28"/>
      <c r="M34" s="28"/>
    </row>
    <row r="35" spans="1:13" s="9" customFormat="1" ht="19.149999999999999" customHeight="1" x14ac:dyDescent="0.2">
      <c r="A35" s="57"/>
      <c r="B35" s="57"/>
      <c r="C35" s="18"/>
      <c r="D35" s="19"/>
      <c r="E35" s="20">
        <f t="shared" ref="E35:E46" si="1">IFERROR(C35*D35,"")</f>
        <v>0</v>
      </c>
      <c r="G35" s="28"/>
      <c r="H35" s="28"/>
      <c r="I35" s="30"/>
      <c r="J35" s="31"/>
      <c r="K35" s="28"/>
      <c r="L35" s="28"/>
      <c r="M35" s="28"/>
    </row>
    <row r="36" spans="1:13" s="9" customFormat="1" ht="17.25" customHeight="1" x14ac:dyDescent="0.2">
      <c r="A36" s="57"/>
      <c r="B36" s="57"/>
      <c r="C36" s="18"/>
      <c r="D36" s="19"/>
      <c r="E36" s="20">
        <f t="shared" si="1"/>
        <v>0</v>
      </c>
    </row>
    <row r="37" spans="1:13" s="9" customFormat="1" ht="17.25" customHeight="1" x14ac:dyDescent="0.2">
      <c r="A37" s="57"/>
      <c r="B37" s="57"/>
      <c r="C37" s="18"/>
      <c r="D37" s="19"/>
      <c r="E37" s="20">
        <f t="shared" si="1"/>
        <v>0</v>
      </c>
    </row>
    <row r="38" spans="1:13" s="9" customFormat="1" ht="17.25" customHeight="1" x14ac:dyDescent="0.2">
      <c r="A38" s="142"/>
      <c r="B38" s="143"/>
      <c r="C38" s="18"/>
      <c r="D38" s="19"/>
      <c r="E38" s="20">
        <f t="shared" si="1"/>
        <v>0</v>
      </c>
    </row>
    <row r="39" spans="1:13" s="9" customFormat="1" ht="17.25" customHeight="1" x14ac:dyDescent="0.2">
      <c r="A39" s="57"/>
      <c r="B39" s="57"/>
      <c r="C39" s="18"/>
      <c r="D39" s="19"/>
      <c r="E39" s="20">
        <f t="shared" si="1"/>
        <v>0</v>
      </c>
    </row>
    <row r="40" spans="1:13" s="9" customFormat="1" ht="17.25" customHeight="1" x14ac:dyDescent="0.2">
      <c r="A40" s="57"/>
      <c r="B40" s="57"/>
      <c r="C40" s="18"/>
      <c r="D40" s="19"/>
      <c r="E40" s="20">
        <f t="shared" si="1"/>
        <v>0</v>
      </c>
    </row>
    <row r="41" spans="1:13" s="33" customFormat="1" ht="19.899999999999999" customHeight="1" x14ac:dyDescent="0.2">
      <c r="A41" s="57"/>
      <c r="B41" s="57"/>
      <c r="C41" s="18"/>
      <c r="D41" s="19"/>
      <c r="E41" s="20">
        <f t="shared" si="1"/>
        <v>0</v>
      </c>
      <c r="F41" s="32"/>
    </row>
    <row r="42" spans="1:13" s="33" customFormat="1" ht="17.25" customHeight="1" x14ac:dyDescent="0.2">
      <c r="A42" s="57"/>
      <c r="B42" s="57"/>
      <c r="C42" s="18"/>
      <c r="D42" s="19"/>
      <c r="E42" s="20">
        <f t="shared" si="1"/>
        <v>0</v>
      </c>
    </row>
    <row r="43" spans="1:13" s="9" customFormat="1" ht="15.75" x14ac:dyDescent="0.2">
      <c r="A43" s="57"/>
      <c r="B43" s="57"/>
      <c r="C43" s="18"/>
      <c r="D43" s="19"/>
      <c r="E43" s="20">
        <f t="shared" si="1"/>
        <v>0</v>
      </c>
    </row>
    <row r="44" spans="1:13" s="9" customFormat="1" ht="15.75" x14ac:dyDescent="0.2">
      <c r="A44" s="57"/>
      <c r="B44" s="57"/>
      <c r="C44" s="18"/>
      <c r="D44" s="19"/>
      <c r="E44" s="20">
        <f t="shared" si="1"/>
        <v>0</v>
      </c>
    </row>
    <row r="45" spans="1:13" s="9" customFormat="1" ht="16.149999999999999" customHeight="1" x14ac:dyDescent="0.2">
      <c r="A45" s="57"/>
      <c r="B45" s="57"/>
      <c r="C45" s="18"/>
      <c r="D45" s="19"/>
      <c r="E45" s="20">
        <f t="shared" si="1"/>
        <v>0</v>
      </c>
    </row>
    <row r="46" spans="1:13" s="9" customFormat="1" ht="16.5" thickBot="1" x14ac:dyDescent="0.25">
      <c r="A46" s="58"/>
      <c r="B46" s="58"/>
      <c r="C46" s="24"/>
      <c r="D46" s="130"/>
      <c r="E46" s="20">
        <f t="shared" si="1"/>
        <v>0</v>
      </c>
    </row>
    <row r="47" spans="1:13" s="9" customFormat="1" ht="33.75" customHeight="1" thickTop="1" thickBot="1" x14ac:dyDescent="0.25">
      <c r="A47" s="66" t="s">
        <v>21</v>
      </c>
      <c r="B47" s="66"/>
      <c r="C47" s="66"/>
      <c r="D47" s="66"/>
      <c r="E47" s="34">
        <f>IFERROR(SUM(E35:E46),"")</f>
        <v>0</v>
      </c>
    </row>
    <row r="48" spans="1:13" s="9" customFormat="1" ht="39" customHeight="1" x14ac:dyDescent="0.2">
      <c r="A48" s="77" t="s">
        <v>54</v>
      </c>
      <c r="B48" s="78"/>
      <c r="C48" s="78"/>
      <c r="D48" s="78"/>
      <c r="E48" s="79"/>
    </row>
    <row r="49" spans="1:5" s="9" customFormat="1" ht="20.25" customHeight="1" x14ac:dyDescent="0.2">
      <c r="A49" s="53" t="s">
        <v>22</v>
      </c>
      <c r="B49" s="54"/>
      <c r="C49" s="54"/>
      <c r="D49" s="54"/>
      <c r="E49" s="55"/>
    </row>
    <row r="50" spans="1:5" s="9" customFormat="1" ht="17.25" customHeight="1" x14ac:dyDescent="0.2">
      <c r="A50" s="56" t="s">
        <v>19</v>
      </c>
      <c r="B50" s="56"/>
      <c r="C50" s="16" t="s">
        <v>20</v>
      </c>
      <c r="D50" s="129" t="s">
        <v>60</v>
      </c>
      <c r="E50" s="17" t="s">
        <v>17</v>
      </c>
    </row>
    <row r="51" spans="1:5" s="9" customFormat="1" ht="17.25" customHeight="1" x14ac:dyDescent="0.2">
      <c r="A51" s="57" t="s">
        <v>1</v>
      </c>
      <c r="B51" s="57"/>
      <c r="C51" s="18"/>
      <c r="D51" s="161"/>
      <c r="E51" s="20">
        <f t="shared" ref="E51:E53" si="2">IFERROR(C51*D51,"")</f>
        <v>0</v>
      </c>
    </row>
    <row r="52" spans="1:5" s="9" customFormat="1" ht="17.25" customHeight="1" x14ac:dyDescent="0.2">
      <c r="A52" s="57"/>
      <c r="B52" s="57"/>
      <c r="C52" s="18"/>
      <c r="D52" s="161"/>
      <c r="E52" s="20">
        <f t="shared" si="2"/>
        <v>0</v>
      </c>
    </row>
    <row r="53" spans="1:5" s="9" customFormat="1" ht="17.25" customHeight="1" x14ac:dyDescent="0.2">
      <c r="A53" s="57"/>
      <c r="B53" s="57"/>
      <c r="C53" s="18"/>
      <c r="D53" s="161"/>
      <c r="E53" s="20">
        <f t="shared" si="2"/>
        <v>0</v>
      </c>
    </row>
    <row r="54" spans="1:5" s="9" customFormat="1" ht="17.25" customHeight="1" x14ac:dyDescent="0.2">
      <c r="A54" s="53" t="s">
        <v>23</v>
      </c>
      <c r="B54" s="54"/>
      <c r="C54" s="54"/>
      <c r="D54" s="54"/>
      <c r="E54" s="55"/>
    </row>
    <row r="55" spans="1:5" s="9" customFormat="1" ht="19.149999999999999" customHeight="1" x14ac:dyDescent="0.2">
      <c r="A55" s="56" t="s">
        <v>19</v>
      </c>
      <c r="B55" s="56"/>
      <c r="C55" s="16" t="s">
        <v>20</v>
      </c>
      <c r="D55" s="129" t="s">
        <v>60</v>
      </c>
      <c r="E55" s="17" t="s">
        <v>17</v>
      </c>
    </row>
    <row r="56" spans="1:5" s="9" customFormat="1" ht="18" customHeight="1" x14ac:dyDescent="0.2">
      <c r="A56" s="57"/>
      <c r="B56" s="57"/>
      <c r="C56" s="18"/>
      <c r="D56" s="19"/>
      <c r="E56" s="20">
        <f>IFERROR(C56*D56,"")</f>
        <v>0</v>
      </c>
    </row>
    <row r="57" spans="1:5" s="9" customFormat="1" ht="18" customHeight="1" x14ac:dyDescent="0.2">
      <c r="A57" s="83"/>
      <c r="B57" s="84"/>
      <c r="C57" s="18"/>
      <c r="D57" s="19"/>
      <c r="E57" s="20">
        <f t="shared" ref="E57:E60" si="3">IFERROR(C57*D57,"")</f>
        <v>0</v>
      </c>
    </row>
    <row r="58" spans="1:5" s="9" customFormat="1" ht="19.149999999999999" customHeight="1" x14ac:dyDescent="0.2">
      <c r="A58" s="57"/>
      <c r="B58" s="57"/>
      <c r="C58" s="18"/>
      <c r="D58" s="19"/>
      <c r="E58" s="20">
        <f t="shared" si="3"/>
        <v>0</v>
      </c>
    </row>
    <row r="59" spans="1:5" s="9" customFormat="1" ht="18" customHeight="1" x14ac:dyDescent="0.2">
      <c r="A59" s="57"/>
      <c r="B59" s="57"/>
      <c r="C59" s="18"/>
      <c r="D59" s="19"/>
      <c r="E59" s="20">
        <f t="shared" si="3"/>
        <v>0</v>
      </c>
    </row>
    <row r="60" spans="1:5" s="9" customFormat="1" ht="17.25" customHeight="1" x14ac:dyDescent="0.2">
      <c r="A60" s="57"/>
      <c r="B60" s="57"/>
      <c r="C60" s="18"/>
      <c r="D60" s="19"/>
      <c r="E60" s="20">
        <f t="shared" si="3"/>
        <v>0</v>
      </c>
    </row>
    <row r="61" spans="1:5" s="9" customFormat="1" ht="17.25" customHeight="1" x14ac:dyDescent="0.2">
      <c r="A61" s="53" t="s">
        <v>24</v>
      </c>
      <c r="B61" s="54"/>
      <c r="C61" s="54"/>
      <c r="D61" s="54"/>
      <c r="E61" s="55"/>
    </row>
    <row r="62" spans="1:5" s="9" customFormat="1" ht="19.149999999999999" customHeight="1" x14ac:dyDescent="0.2">
      <c r="A62" s="56" t="s">
        <v>19</v>
      </c>
      <c r="B62" s="56"/>
      <c r="C62" s="16" t="s">
        <v>20</v>
      </c>
      <c r="D62" s="129" t="s">
        <v>60</v>
      </c>
      <c r="E62" s="17" t="s">
        <v>17</v>
      </c>
    </row>
    <row r="63" spans="1:5" s="9" customFormat="1" ht="18" customHeight="1" x14ac:dyDescent="0.2">
      <c r="A63" s="57"/>
      <c r="B63" s="57"/>
      <c r="C63" s="18"/>
      <c r="D63" s="19"/>
      <c r="E63" s="20">
        <f>IFERROR(C63*D63,"")</f>
        <v>0</v>
      </c>
    </row>
    <row r="64" spans="1:5" s="9" customFormat="1" ht="19.149999999999999" customHeight="1" x14ac:dyDescent="0.2">
      <c r="A64" s="57"/>
      <c r="B64" s="57"/>
      <c r="C64" s="18"/>
      <c r="D64" s="19"/>
      <c r="E64" s="20">
        <f t="shared" ref="E64:E66" si="4">IFERROR(C64*D64,"")</f>
        <v>0</v>
      </c>
    </row>
    <row r="65" spans="1:15" s="9" customFormat="1" ht="18" customHeight="1" x14ac:dyDescent="0.2">
      <c r="A65" s="57"/>
      <c r="B65" s="57"/>
      <c r="C65" s="18"/>
      <c r="D65" s="19"/>
      <c r="E65" s="20">
        <f t="shared" si="4"/>
        <v>0</v>
      </c>
    </row>
    <row r="66" spans="1:15" s="9" customFormat="1" ht="17.25" customHeight="1" x14ac:dyDescent="0.2">
      <c r="A66" s="57"/>
      <c r="B66" s="57"/>
      <c r="C66" s="18"/>
      <c r="D66" s="19"/>
      <c r="E66" s="20">
        <f t="shared" si="4"/>
        <v>0</v>
      </c>
    </row>
    <row r="67" spans="1:15" s="9" customFormat="1" ht="17.25" customHeight="1" x14ac:dyDescent="0.2">
      <c r="A67" s="53" t="s">
        <v>25</v>
      </c>
      <c r="B67" s="54"/>
      <c r="C67" s="54"/>
      <c r="D67" s="54"/>
      <c r="E67" s="55"/>
    </row>
    <row r="68" spans="1:15" s="9" customFormat="1" ht="18" customHeight="1" x14ac:dyDescent="0.2">
      <c r="A68" s="56" t="s">
        <v>19</v>
      </c>
      <c r="B68" s="56"/>
      <c r="C68" s="16" t="s">
        <v>20</v>
      </c>
      <c r="D68" s="129" t="s">
        <v>60</v>
      </c>
      <c r="E68" s="17" t="s">
        <v>17</v>
      </c>
      <c r="G68" s="28"/>
      <c r="H68" s="28"/>
      <c r="I68" s="28"/>
      <c r="J68" s="28"/>
      <c r="K68" s="28"/>
      <c r="L68" s="28"/>
      <c r="M68" s="28"/>
    </row>
    <row r="69" spans="1:15" s="9" customFormat="1" ht="18" customHeight="1" x14ac:dyDescent="0.2">
      <c r="A69" s="60"/>
      <c r="B69" s="60"/>
      <c r="C69" s="35"/>
      <c r="D69" s="131"/>
      <c r="E69" s="20">
        <f>IFERROR(C69*D69,"")</f>
        <v>0</v>
      </c>
      <c r="G69" s="26"/>
      <c r="H69" s="26"/>
      <c r="I69" s="27"/>
      <c r="J69" s="27"/>
      <c r="K69" s="27"/>
      <c r="L69" s="27"/>
      <c r="M69" s="27"/>
    </row>
    <row r="70" spans="1:15" s="9" customFormat="1" ht="19.899999999999999" customHeight="1" x14ac:dyDescent="0.2">
      <c r="A70" s="60" t="s">
        <v>1</v>
      </c>
      <c r="B70" s="60"/>
      <c r="C70" s="35" t="s">
        <v>1</v>
      </c>
      <c r="D70" s="131" t="s">
        <v>1</v>
      </c>
      <c r="E70" s="20" t="str">
        <f>IFERROR(C70*D70,"")</f>
        <v/>
      </c>
      <c r="G70" s="26"/>
      <c r="H70" s="26"/>
      <c r="I70" s="27"/>
      <c r="J70" s="27"/>
      <c r="K70" s="27"/>
      <c r="L70" s="27"/>
      <c r="M70" s="27"/>
    </row>
    <row r="71" spans="1:15" s="9" customFormat="1" ht="22.5" customHeight="1" x14ac:dyDescent="0.2">
      <c r="A71" s="60"/>
      <c r="B71" s="60"/>
      <c r="C71" s="35"/>
      <c r="D71" s="131"/>
      <c r="E71" s="20">
        <f t="shared" ref="E70:E71" si="5">IFERROR(C71*D71,"")</f>
        <v>0</v>
      </c>
      <c r="G71" s="26"/>
      <c r="H71" s="26"/>
      <c r="I71" s="26"/>
      <c r="J71" s="26"/>
      <c r="K71" s="26"/>
      <c r="L71" s="27"/>
      <c r="M71" s="28"/>
    </row>
    <row r="72" spans="1:15" s="9" customFormat="1" ht="22.5" customHeight="1" x14ac:dyDescent="0.2">
      <c r="A72" s="70" t="s">
        <v>56</v>
      </c>
      <c r="B72" s="70"/>
      <c r="C72" s="70"/>
      <c r="D72" s="70"/>
      <c r="E72" s="71"/>
      <c r="G72" s="26"/>
      <c r="H72" s="26"/>
      <c r="I72" s="26"/>
      <c r="J72" s="26"/>
      <c r="K72" s="26"/>
      <c r="L72" s="27"/>
      <c r="M72" s="28"/>
    </row>
    <row r="73" spans="1:15" s="9" customFormat="1" ht="22.5" customHeight="1" x14ac:dyDescent="0.2">
      <c r="A73" s="56" t="s">
        <v>19</v>
      </c>
      <c r="B73" s="56"/>
      <c r="C73" s="16" t="s">
        <v>20</v>
      </c>
      <c r="D73" s="129" t="s">
        <v>60</v>
      </c>
      <c r="E73" s="17" t="s">
        <v>17</v>
      </c>
      <c r="F73" s="158"/>
      <c r="G73" s="159"/>
      <c r="H73" s="159"/>
      <c r="I73" s="26"/>
      <c r="J73" s="26"/>
      <c r="K73" s="26"/>
      <c r="L73" s="27"/>
      <c r="M73" s="28"/>
    </row>
    <row r="74" spans="1:15" s="9" customFormat="1" ht="17.25" customHeight="1" x14ac:dyDescent="0.2">
      <c r="A74" s="85"/>
      <c r="B74" s="86"/>
      <c r="C74" s="36"/>
      <c r="D74" s="132"/>
      <c r="E74" s="11">
        <f>IFERROR(C74*D74,"")</f>
        <v>0</v>
      </c>
      <c r="F74" s="149"/>
      <c r="G74" s="150"/>
      <c r="H74" s="158"/>
      <c r="I74" s="26"/>
      <c r="J74" s="26"/>
      <c r="K74" s="26"/>
      <c r="L74" s="26"/>
      <c r="M74" s="26"/>
      <c r="N74" s="27"/>
      <c r="O74" s="28"/>
    </row>
    <row r="75" spans="1:15" s="9" customFormat="1" ht="17.25" customHeight="1" x14ac:dyDescent="0.2">
      <c r="A75" s="153"/>
      <c r="B75" s="154"/>
      <c r="C75" s="151"/>
      <c r="D75" s="131"/>
      <c r="E75" s="11">
        <f>IFERROR(C75*D75,"")</f>
        <v>0</v>
      </c>
      <c r="F75" s="149"/>
      <c r="G75" s="150"/>
      <c r="H75" s="158"/>
      <c r="I75" s="26"/>
      <c r="J75" s="26"/>
      <c r="K75" s="26"/>
      <c r="L75" s="26"/>
      <c r="M75" s="26"/>
      <c r="N75" s="27"/>
      <c r="O75" s="28"/>
    </row>
    <row r="76" spans="1:15" s="9" customFormat="1" ht="20.25" customHeight="1" thickBot="1" x14ac:dyDescent="0.25">
      <c r="A76" s="75"/>
      <c r="B76" s="76"/>
      <c r="C76" s="37"/>
      <c r="D76" s="152"/>
      <c r="E76" s="11">
        <f>IFERROR(C76*D76,"")</f>
        <v>0</v>
      </c>
      <c r="F76" s="158"/>
      <c r="G76" s="160"/>
      <c r="H76" s="160"/>
      <c r="I76" s="30"/>
      <c r="J76" s="30"/>
      <c r="K76" s="30"/>
      <c r="L76" s="30"/>
      <c r="M76" s="28"/>
    </row>
    <row r="77" spans="1:15" s="9" customFormat="1" ht="27" customHeight="1" x14ac:dyDescent="0.2">
      <c r="A77" s="87" t="s">
        <v>26</v>
      </c>
      <c r="B77" s="88"/>
      <c r="C77" s="88"/>
      <c r="D77" s="89"/>
      <c r="E77" s="29">
        <f>IFERROR(SUM(E51:E76),"")</f>
        <v>0</v>
      </c>
      <c r="G77" s="27"/>
      <c r="H77" s="27"/>
      <c r="I77" s="30"/>
      <c r="J77" s="30"/>
      <c r="K77" s="30"/>
      <c r="L77" s="30"/>
      <c r="M77" s="28"/>
    </row>
    <row r="78" spans="1:15" s="9" customFormat="1" ht="41.25" customHeight="1" x14ac:dyDescent="0.2">
      <c r="A78" s="173" t="s">
        <v>62</v>
      </c>
      <c r="B78" s="67"/>
      <c r="C78" s="67"/>
      <c r="D78" s="67"/>
      <c r="E78" s="68"/>
      <c r="F78" s="9" t="s">
        <v>59</v>
      </c>
    </row>
    <row r="79" spans="1:15" s="9" customFormat="1" ht="20.25" customHeight="1" x14ac:dyDescent="0.2">
      <c r="A79" s="69" t="s">
        <v>27</v>
      </c>
      <c r="B79" s="70"/>
      <c r="C79" s="70"/>
      <c r="D79" s="70"/>
      <c r="E79" s="71"/>
    </row>
    <row r="80" spans="1:15" s="9" customFormat="1" ht="17.25" customHeight="1" x14ac:dyDescent="0.2">
      <c r="A80" s="72" t="s">
        <v>19</v>
      </c>
      <c r="B80" s="73"/>
      <c r="C80" s="16" t="s">
        <v>20</v>
      </c>
      <c r="D80" s="129" t="s">
        <v>60</v>
      </c>
      <c r="E80" s="17" t="s">
        <v>17</v>
      </c>
    </row>
    <row r="81" spans="1:5" s="9" customFormat="1" ht="17.25" customHeight="1" x14ac:dyDescent="0.2">
      <c r="A81" s="64"/>
      <c r="B81" s="65"/>
      <c r="C81" s="18"/>
      <c r="D81" s="19"/>
      <c r="E81" s="20">
        <f t="shared" ref="E81:E84" si="6">IFERROR(C81*D81,"")</f>
        <v>0</v>
      </c>
    </row>
    <row r="82" spans="1:5" s="9" customFormat="1" ht="17.25" customHeight="1" x14ac:dyDescent="0.2">
      <c r="A82" s="57"/>
      <c r="B82" s="57"/>
      <c r="C82" s="18"/>
      <c r="D82" s="19"/>
      <c r="E82" s="20">
        <f t="shared" si="6"/>
        <v>0</v>
      </c>
    </row>
    <row r="83" spans="1:5" s="9" customFormat="1" ht="17.25" customHeight="1" x14ac:dyDescent="0.2">
      <c r="A83" s="57"/>
      <c r="B83" s="57"/>
      <c r="C83" s="18"/>
      <c r="D83" s="19"/>
      <c r="E83" s="20">
        <f t="shared" si="6"/>
        <v>0</v>
      </c>
    </row>
    <row r="84" spans="1:5" s="9" customFormat="1" ht="17.25" customHeight="1" x14ac:dyDescent="0.2">
      <c r="A84" s="57"/>
      <c r="B84" s="57"/>
      <c r="C84" s="18"/>
      <c r="D84" s="19"/>
      <c r="E84" s="20">
        <f t="shared" si="6"/>
        <v>0</v>
      </c>
    </row>
    <row r="85" spans="1:5" s="9" customFormat="1" ht="17.25" customHeight="1" x14ac:dyDescent="0.2">
      <c r="A85" s="53" t="s">
        <v>55</v>
      </c>
      <c r="B85" s="54"/>
      <c r="C85" s="54"/>
      <c r="D85" s="54"/>
      <c r="E85" s="55"/>
    </row>
    <row r="86" spans="1:5" s="9" customFormat="1" ht="19.149999999999999" customHeight="1" x14ac:dyDescent="0.2">
      <c r="A86" s="56" t="s">
        <v>19</v>
      </c>
      <c r="B86" s="56"/>
      <c r="C86" s="16" t="s">
        <v>20</v>
      </c>
      <c r="D86" s="129" t="s">
        <v>60</v>
      </c>
      <c r="E86" s="17" t="s">
        <v>17</v>
      </c>
    </row>
    <row r="87" spans="1:5" s="9" customFormat="1" ht="18" customHeight="1" x14ac:dyDescent="0.2">
      <c r="A87" s="60"/>
      <c r="B87" s="60"/>
      <c r="C87" s="35"/>
      <c r="D87" s="131"/>
      <c r="E87" s="20">
        <f>IFERROR(C87*D87,"")</f>
        <v>0</v>
      </c>
    </row>
    <row r="88" spans="1:5" s="9" customFormat="1" ht="19.149999999999999" customHeight="1" x14ac:dyDescent="0.2">
      <c r="A88" s="60"/>
      <c r="B88" s="60"/>
      <c r="C88" s="35"/>
      <c r="D88" s="131"/>
      <c r="E88" s="20">
        <f t="shared" ref="E88:E90" si="7">IFERROR(C88*D88,"")</f>
        <v>0</v>
      </c>
    </row>
    <row r="89" spans="1:5" s="9" customFormat="1" ht="18" customHeight="1" x14ac:dyDescent="0.2">
      <c r="A89" s="60"/>
      <c r="B89" s="60"/>
      <c r="C89" s="35"/>
      <c r="D89" s="131"/>
      <c r="E89" s="20">
        <f t="shared" si="7"/>
        <v>0</v>
      </c>
    </row>
    <row r="90" spans="1:5" s="9" customFormat="1" ht="17.25" customHeight="1" x14ac:dyDescent="0.2">
      <c r="A90" s="60"/>
      <c r="B90" s="60"/>
      <c r="C90" s="35"/>
      <c r="D90" s="131"/>
      <c r="E90" s="20">
        <f t="shared" si="7"/>
        <v>0</v>
      </c>
    </row>
    <row r="91" spans="1:5" s="9" customFormat="1" ht="17.25" customHeight="1" x14ac:dyDescent="0.2">
      <c r="A91" s="53" t="s">
        <v>28</v>
      </c>
      <c r="B91" s="54"/>
      <c r="C91" s="54"/>
      <c r="D91" s="54"/>
      <c r="E91" s="55"/>
    </row>
    <row r="92" spans="1:5" s="9" customFormat="1" ht="19.149999999999999" customHeight="1" x14ac:dyDescent="0.2">
      <c r="A92" s="56" t="s">
        <v>19</v>
      </c>
      <c r="B92" s="56"/>
      <c r="C92" s="16" t="s">
        <v>20</v>
      </c>
      <c r="D92" s="129" t="s">
        <v>60</v>
      </c>
      <c r="E92" s="17" t="s">
        <v>17</v>
      </c>
    </row>
    <row r="93" spans="1:5" s="9" customFormat="1" ht="18" customHeight="1" x14ac:dyDescent="0.2">
      <c r="A93" s="74"/>
      <c r="B93" s="74"/>
      <c r="C93" s="18" t="s">
        <v>1</v>
      </c>
      <c r="D93" s="19"/>
      <c r="E93" s="20" t="str">
        <f t="shared" ref="E93:E98" si="8">IFERROR(C93*D93,"")</f>
        <v/>
      </c>
    </row>
    <row r="94" spans="1:5" s="9" customFormat="1" ht="18" customHeight="1" x14ac:dyDescent="0.2">
      <c r="A94" s="49"/>
      <c r="B94" s="49"/>
      <c r="C94" s="38"/>
      <c r="D94" s="19"/>
      <c r="E94" s="20">
        <f t="shared" si="8"/>
        <v>0</v>
      </c>
    </row>
    <row r="95" spans="1:5" s="9" customFormat="1" ht="18" customHeight="1" x14ac:dyDescent="0.2">
      <c r="A95" s="50"/>
      <c r="B95" s="51"/>
      <c r="C95" s="18"/>
      <c r="D95" s="19"/>
      <c r="E95" s="20">
        <f t="shared" si="8"/>
        <v>0</v>
      </c>
    </row>
    <row r="96" spans="1:5" s="9" customFormat="1" ht="19.149999999999999" customHeight="1" x14ac:dyDescent="0.2">
      <c r="A96" s="57"/>
      <c r="B96" s="57"/>
      <c r="C96" s="18"/>
      <c r="D96" s="19"/>
      <c r="E96" s="20">
        <f t="shared" si="8"/>
        <v>0</v>
      </c>
    </row>
    <row r="97" spans="1:13" s="9" customFormat="1" ht="18" customHeight="1" x14ac:dyDescent="0.2">
      <c r="A97" s="57"/>
      <c r="B97" s="57"/>
      <c r="C97" s="18"/>
      <c r="D97" s="19"/>
      <c r="E97" s="20">
        <f t="shared" si="8"/>
        <v>0</v>
      </c>
    </row>
    <row r="98" spans="1:13" s="9" customFormat="1" ht="17.25" customHeight="1" x14ac:dyDescent="0.2">
      <c r="A98" s="57"/>
      <c r="B98" s="57"/>
      <c r="C98" s="18"/>
      <c r="D98" s="19"/>
      <c r="E98" s="20">
        <f t="shared" si="8"/>
        <v>0</v>
      </c>
    </row>
    <row r="99" spans="1:13" s="9" customFormat="1" ht="17.25" customHeight="1" x14ac:dyDescent="0.2">
      <c r="A99" s="53" t="s">
        <v>29</v>
      </c>
      <c r="B99" s="54"/>
      <c r="C99" s="54"/>
      <c r="D99" s="54"/>
      <c r="E99" s="55"/>
    </row>
    <row r="100" spans="1:13" s="9" customFormat="1" ht="18" customHeight="1" x14ac:dyDescent="0.2">
      <c r="A100" s="56" t="s">
        <v>19</v>
      </c>
      <c r="B100" s="56"/>
      <c r="C100" s="16" t="s">
        <v>20</v>
      </c>
      <c r="D100" s="129" t="s">
        <v>60</v>
      </c>
      <c r="E100" s="17" t="s">
        <v>17</v>
      </c>
      <c r="G100" s="28"/>
      <c r="H100" s="28"/>
      <c r="I100" s="28"/>
      <c r="J100" s="28"/>
      <c r="K100" s="28"/>
      <c r="L100" s="28"/>
      <c r="M100" s="28"/>
    </row>
    <row r="101" spans="1:13" s="9" customFormat="1" ht="18" customHeight="1" x14ac:dyDescent="0.2">
      <c r="A101" s="57"/>
      <c r="B101" s="57"/>
      <c r="C101" s="18"/>
      <c r="D101" s="19"/>
      <c r="E101" s="20">
        <f>IFERROR(C101*D101,"")</f>
        <v>0</v>
      </c>
      <c r="G101" s="26"/>
      <c r="H101" s="26"/>
      <c r="I101" s="27"/>
      <c r="J101" s="27"/>
      <c r="K101" s="27"/>
      <c r="L101" s="27"/>
      <c r="M101" s="27"/>
    </row>
    <row r="102" spans="1:13" s="9" customFormat="1" ht="19.899999999999999" customHeight="1" x14ac:dyDescent="0.2">
      <c r="A102" s="57"/>
      <c r="B102" s="57"/>
      <c r="C102" s="18"/>
      <c r="D102" s="19"/>
      <c r="E102" s="20">
        <f t="shared" ref="E102:E104" si="9">IFERROR(C102*D102,"")</f>
        <v>0</v>
      </c>
      <c r="G102" s="26"/>
      <c r="H102" s="26"/>
      <c r="I102" s="27"/>
      <c r="J102" s="27"/>
      <c r="K102" s="27"/>
      <c r="L102" s="27"/>
      <c r="M102" s="27"/>
    </row>
    <row r="103" spans="1:13" s="9" customFormat="1" ht="22.5" customHeight="1" x14ac:dyDescent="0.2">
      <c r="A103" s="57"/>
      <c r="B103" s="57"/>
      <c r="C103" s="18"/>
      <c r="D103" s="19"/>
      <c r="E103" s="20">
        <f t="shared" si="9"/>
        <v>0</v>
      </c>
      <c r="G103" s="26"/>
      <c r="H103" s="26"/>
      <c r="I103" s="26"/>
      <c r="J103" s="26"/>
      <c r="K103" s="26"/>
      <c r="L103" s="27"/>
      <c r="M103" s="28"/>
    </row>
    <row r="104" spans="1:13" s="9" customFormat="1" ht="17.25" customHeight="1" thickBot="1" x14ac:dyDescent="0.25">
      <c r="A104" s="58"/>
      <c r="B104" s="58"/>
      <c r="C104" s="24"/>
      <c r="D104" s="130"/>
      <c r="E104" s="20">
        <f t="shared" si="9"/>
        <v>0</v>
      </c>
      <c r="G104" s="27"/>
      <c r="H104" s="27"/>
      <c r="I104" s="30"/>
      <c r="J104" s="30"/>
      <c r="K104" s="30"/>
      <c r="L104" s="30"/>
      <c r="M104" s="28"/>
    </row>
    <row r="105" spans="1:13" s="9" customFormat="1" ht="17.25" customHeight="1" thickTop="1" x14ac:dyDescent="0.2">
      <c r="A105" s="53" t="s">
        <v>30</v>
      </c>
      <c r="B105" s="54"/>
      <c r="C105" s="54"/>
      <c r="D105" s="54"/>
      <c r="E105" s="55"/>
    </row>
    <row r="106" spans="1:13" s="9" customFormat="1" ht="18" customHeight="1" x14ac:dyDescent="0.2">
      <c r="A106" s="56" t="s">
        <v>19</v>
      </c>
      <c r="B106" s="56"/>
      <c r="C106" s="16" t="s">
        <v>20</v>
      </c>
      <c r="D106" s="129" t="s">
        <v>60</v>
      </c>
      <c r="E106" s="17" t="s">
        <v>17</v>
      </c>
      <c r="G106" s="28"/>
      <c r="H106" s="28"/>
      <c r="I106" s="28"/>
      <c r="J106" s="28"/>
      <c r="K106" s="28"/>
      <c r="L106" s="28"/>
      <c r="M106" s="28"/>
    </row>
    <row r="107" spans="1:13" s="9" customFormat="1" ht="18" customHeight="1" x14ac:dyDescent="0.2">
      <c r="A107" s="57"/>
      <c r="B107" s="57"/>
      <c r="C107" s="18"/>
      <c r="D107" s="19"/>
      <c r="E107" s="20">
        <f>IFERROR(C107*D107,"")</f>
        <v>0</v>
      </c>
      <c r="G107" s="26"/>
      <c r="H107" s="26"/>
      <c r="I107" s="27"/>
      <c r="J107" s="27"/>
      <c r="K107" s="27"/>
      <c r="L107" s="27"/>
      <c r="M107" s="27"/>
    </row>
    <row r="108" spans="1:13" s="9" customFormat="1" ht="19.899999999999999" customHeight="1" x14ac:dyDescent="0.2">
      <c r="A108" s="57"/>
      <c r="B108" s="57"/>
      <c r="C108" s="18"/>
      <c r="D108" s="19"/>
      <c r="E108" s="20">
        <f t="shared" ref="E108:E110" si="10">IFERROR(C108*D108,"")</f>
        <v>0</v>
      </c>
      <c r="G108" s="26"/>
      <c r="H108" s="26"/>
      <c r="I108" s="27"/>
      <c r="J108" s="27"/>
      <c r="K108" s="27"/>
      <c r="L108" s="27"/>
      <c r="M108" s="27"/>
    </row>
    <row r="109" spans="1:13" s="9" customFormat="1" ht="22.5" customHeight="1" x14ac:dyDescent="0.2">
      <c r="A109" s="57"/>
      <c r="B109" s="57"/>
      <c r="C109" s="18"/>
      <c r="D109" s="19"/>
      <c r="E109" s="20">
        <f t="shared" si="10"/>
        <v>0</v>
      </c>
      <c r="G109" s="26"/>
      <c r="H109" s="26"/>
      <c r="I109" s="26"/>
      <c r="J109" s="26"/>
      <c r="K109" s="26"/>
      <c r="L109" s="27"/>
      <c r="M109" s="28"/>
    </row>
    <row r="110" spans="1:13" s="9" customFormat="1" ht="17.25" customHeight="1" thickBot="1" x14ac:dyDescent="0.25">
      <c r="A110" s="58"/>
      <c r="B110" s="58"/>
      <c r="C110" s="24"/>
      <c r="D110" s="130"/>
      <c r="E110" s="20">
        <f t="shared" si="10"/>
        <v>0</v>
      </c>
      <c r="G110" s="27"/>
      <c r="H110" s="27"/>
      <c r="I110" s="30"/>
      <c r="J110" s="30"/>
      <c r="K110" s="30"/>
      <c r="L110" s="30"/>
      <c r="M110" s="28"/>
    </row>
    <row r="111" spans="1:13" s="9" customFormat="1" ht="31.5" customHeight="1" thickTop="1" x14ac:dyDescent="0.2">
      <c r="A111" s="52" t="s">
        <v>31</v>
      </c>
      <c r="B111" s="52"/>
      <c r="C111" s="52"/>
      <c r="D111" s="52"/>
      <c r="E111" s="29">
        <f>IFERROR(SUM(E80:E110),"")</f>
        <v>0</v>
      </c>
      <c r="G111" s="27"/>
      <c r="H111" s="27"/>
      <c r="I111" s="30"/>
      <c r="J111" s="30"/>
      <c r="K111" s="30"/>
      <c r="L111" s="30"/>
      <c r="M111" s="28"/>
    </row>
    <row r="112" spans="1:13" s="9" customFormat="1" ht="27" customHeight="1" x14ac:dyDescent="0.2">
      <c r="A112" s="96" t="s">
        <v>32</v>
      </c>
      <c r="B112" s="97"/>
      <c r="C112" s="97"/>
      <c r="D112" s="97"/>
      <c r="E112" s="39">
        <f>IFERROR(SUM(E26,E32,E77,E47,E111),"")</f>
        <v>0</v>
      </c>
    </row>
    <row r="113" spans="1:5" s="9" customFormat="1" ht="63" customHeight="1" x14ac:dyDescent="0.2">
      <c r="A113" s="172" t="s">
        <v>58</v>
      </c>
      <c r="B113" s="61"/>
      <c r="C113" s="61"/>
      <c r="D113" s="62"/>
      <c r="E113" s="63"/>
    </row>
    <row r="114" spans="1:5" s="9" customFormat="1" ht="26.25" customHeight="1" x14ac:dyDescent="0.2">
      <c r="A114" s="40" t="s">
        <v>33</v>
      </c>
      <c r="B114" s="41">
        <f>E112*0.05</f>
        <v>0</v>
      </c>
      <c r="C114" s="42"/>
      <c r="D114" s="133" t="s">
        <v>34</v>
      </c>
      <c r="E114" s="135">
        <v>0</v>
      </c>
    </row>
    <row r="115" spans="1:5" s="9" customFormat="1" ht="27" customHeight="1" x14ac:dyDescent="0.2">
      <c r="A115" s="155" t="s">
        <v>57</v>
      </c>
      <c r="B115" s="156"/>
      <c r="C115" s="156"/>
      <c r="D115" s="157"/>
      <c r="E115" s="43">
        <f>IFERROR(E112+E114,"")</f>
        <v>0</v>
      </c>
    </row>
    <row r="116" spans="1:5" ht="15.75" x14ac:dyDescent="0.2">
      <c r="A116" s="91"/>
      <c r="B116" s="92"/>
      <c r="C116" s="92"/>
      <c r="D116" s="92"/>
      <c r="E116" s="44"/>
    </row>
    <row r="117" spans="1:5" ht="15.75" x14ac:dyDescent="0.2">
      <c r="A117" s="90"/>
      <c r="B117" s="90"/>
      <c r="C117" s="90"/>
      <c r="D117" s="90"/>
      <c r="E117" s="46"/>
    </row>
    <row r="118" spans="1:5" ht="13.5" x14ac:dyDescent="0.2"/>
  </sheetData>
  <sheetProtection formatColumns="0" formatRows="0" insertRows="0"/>
  <mergeCells count="112">
    <mergeCell ref="A117:D117"/>
    <mergeCell ref="A116:D116"/>
    <mergeCell ref="A25:D25"/>
    <mergeCell ref="A1:E1"/>
    <mergeCell ref="A26:D26"/>
    <mergeCell ref="A115:D115"/>
    <mergeCell ref="A112:D112"/>
    <mergeCell ref="A37:B37"/>
    <mergeCell ref="A4:E4"/>
    <mergeCell ref="A27:E27"/>
    <mergeCell ref="B6:E6"/>
    <mergeCell ref="B8:E8"/>
    <mergeCell ref="B9:E9"/>
    <mergeCell ref="A5:E5"/>
    <mergeCell ref="B10:E10"/>
    <mergeCell ref="B16:E16"/>
    <mergeCell ref="A38:B38"/>
    <mergeCell ref="A75:B75"/>
    <mergeCell ref="A12:E12"/>
    <mergeCell ref="A18:D18"/>
    <mergeCell ref="A19:E19"/>
    <mergeCell ref="A32:D32"/>
    <mergeCell ref="A50:B50"/>
    <mergeCell ref="A51:B51"/>
    <mergeCell ref="A52:B52"/>
    <mergeCell ref="A53:B53"/>
    <mergeCell ref="A33:E33"/>
    <mergeCell ref="A34:B34"/>
    <mergeCell ref="B23:E23"/>
    <mergeCell ref="A35:B35"/>
    <mergeCell ref="A36:B36"/>
    <mergeCell ref="A43:B43"/>
    <mergeCell ref="A44:B44"/>
    <mergeCell ref="A39:B39"/>
    <mergeCell ref="A40:B40"/>
    <mergeCell ref="A56:B56"/>
    <mergeCell ref="A58:B58"/>
    <mergeCell ref="A59:B59"/>
    <mergeCell ref="A41:B41"/>
    <mergeCell ref="A45:B45"/>
    <mergeCell ref="A54:E54"/>
    <mergeCell ref="A42:B42"/>
    <mergeCell ref="A57:B57"/>
    <mergeCell ref="A99:E99"/>
    <mergeCell ref="A55:B55"/>
    <mergeCell ref="A76:B76"/>
    <mergeCell ref="A48:E48"/>
    <mergeCell ref="A49:E49"/>
    <mergeCell ref="A61:E61"/>
    <mergeCell ref="A67:E67"/>
    <mergeCell ref="A65:B65"/>
    <mergeCell ref="A66:B66"/>
    <mergeCell ref="A60:B60"/>
    <mergeCell ref="A62:B62"/>
    <mergeCell ref="A63:B63"/>
    <mergeCell ref="A64:B64"/>
    <mergeCell ref="A68:B68"/>
    <mergeCell ref="A69:B69"/>
    <mergeCell ref="A70:B70"/>
    <mergeCell ref="A71:B71"/>
    <mergeCell ref="A74:B74"/>
    <mergeCell ref="A72:E72"/>
    <mergeCell ref="A73:B73"/>
    <mergeCell ref="A77:D77"/>
    <mergeCell ref="B22:E22"/>
    <mergeCell ref="A11:D11"/>
    <mergeCell ref="A88:B88"/>
    <mergeCell ref="A89:B89"/>
    <mergeCell ref="A90:B90"/>
    <mergeCell ref="A113:E113"/>
    <mergeCell ref="A46:B46"/>
    <mergeCell ref="A81:B81"/>
    <mergeCell ref="A82:B82"/>
    <mergeCell ref="A83:B83"/>
    <mergeCell ref="A84:B84"/>
    <mergeCell ref="A87:B87"/>
    <mergeCell ref="A47:D47"/>
    <mergeCell ref="A78:E78"/>
    <mergeCell ref="A79:E79"/>
    <mergeCell ref="A80:B80"/>
    <mergeCell ref="A85:E85"/>
    <mergeCell ref="A86:B86"/>
    <mergeCell ref="A91:E91"/>
    <mergeCell ref="A92:B92"/>
    <mergeCell ref="A93:B93"/>
    <mergeCell ref="A96:B96"/>
    <mergeCell ref="A97:B97"/>
    <mergeCell ref="A98:B98"/>
    <mergeCell ref="A94:B94"/>
    <mergeCell ref="A95:B95"/>
    <mergeCell ref="B2:E2"/>
    <mergeCell ref="B3:D3"/>
    <mergeCell ref="A111:D111"/>
    <mergeCell ref="A105:E105"/>
    <mergeCell ref="A106:B106"/>
    <mergeCell ref="A107:B107"/>
    <mergeCell ref="A108:B108"/>
    <mergeCell ref="A109:B109"/>
    <mergeCell ref="A110:B110"/>
    <mergeCell ref="A100:B100"/>
    <mergeCell ref="A101:B101"/>
    <mergeCell ref="A102:B102"/>
    <mergeCell ref="A103:B103"/>
    <mergeCell ref="A104:B104"/>
    <mergeCell ref="B7:E7"/>
    <mergeCell ref="B17:E17"/>
    <mergeCell ref="B24:E24"/>
    <mergeCell ref="B20:E20"/>
    <mergeCell ref="B13:E13"/>
    <mergeCell ref="B14:E14"/>
    <mergeCell ref="B15:E15"/>
    <mergeCell ref="B21:E21"/>
  </mergeCells>
  <conditionalFormatting sqref="E114">
    <cfRule type="expression" dxfId="1" priority="1">
      <formula>E114&gt;B114</formula>
    </cfRule>
  </conditionalFormatting>
  <conditionalFormatting sqref="E26">
    <cfRule type="expression" dxfId="0" priority="5">
      <formula>$E$26&gt;($E$115*0.5)</formula>
    </cfRule>
  </conditionalFormatting>
  <pageMargins left="0.25" right="0.25" top="0.75" bottom="0.75" header="0.3" footer="0.3"/>
  <pageSetup scale="41"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E8A2A2-9DED-4550-A372-E737F0AED170}">
  <dimension ref="B1:G10"/>
  <sheetViews>
    <sheetView workbookViewId="0">
      <selection activeCell="H9" sqref="H9"/>
    </sheetView>
  </sheetViews>
  <sheetFormatPr defaultColWidth="9" defaultRowHeight="12.75" x14ac:dyDescent="0.2"/>
  <cols>
    <col min="3" max="3" width="14.83203125" customWidth="1"/>
    <col min="4" max="4" width="31.5" customWidth="1"/>
    <col min="5" max="5" width="19" customWidth="1"/>
    <col min="7" max="7" width="14.83203125" customWidth="1"/>
  </cols>
  <sheetData>
    <row r="1" spans="2:7" ht="13.5" thickBot="1" x14ac:dyDescent="0.25"/>
    <row r="2" spans="2:7" ht="36" x14ac:dyDescent="0.2">
      <c r="B2" s="101" t="s">
        <v>35</v>
      </c>
      <c r="C2" s="102"/>
      <c r="D2" s="1" t="s">
        <v>36</v>
      </c>
      <c r="E2" s="7" t="s">
        <v>37</v>
      </c>
      <c r="F2" s="105" t="s">
        <v>38</v>
      </c>
      <c r="G2" s="105"/>
    </row>
    <row r="3" spans="2:7" ht="32.25" thickBot="1" x14ac:dyDescent="0.25">
      <c r="B3" s="103"/>
      <c r="C3" s="104"/>
      <c r="D3" s="8" t="s">
        <v>39</v>
      </c>
      <c r="E3" s="2" t="s">
        <v>40</v>
      </c>
      <c r="F3" s="106" t="s">
        <v>41</v>
      </c>
      <c r="G3" s="106"/>
    </row>
    <row r="4" spans="2:7" ht="15.75" x14ac:dyDescent="0.25">
      <c r="B4" s="107" t="s">
        <v>42</v>
      </c>
      <c r="C4" s="108"/>
      <c r="D4" s="4">
        <f>'Budget Submission'!E26</f>
        <v>0</v>
      </c>
      <c r="E4" s="3">
        <v>0</v>
      </c>
      <c r="F4" s="100">
        <f>SUM(D4:E4)</f>
        <v>0</v>
      </c>
      <c r="G4" s="100"/>
    </row>
    <row r="5" spans="2:7" ht="15.75" x14ac:dyDescent="0.25">
      <c r="B5" s="98" t="s">
        <v>43</v>
      </c>
      <c r="C5" s="99"/>
      <c r="D5" s="4">
        <f>'Budget Submission'!E32</f>
        <v>0</v>
      </c>
      <c r="E5" s="3">
        <v>0</v>
      </c>
      <c r="F5" s="100">
        <f t="shared" ref="F5:F9" si="0">SUM(D5:E5)</f>
        <v>0</v>
      </c>
      <c r="G5" s="100"/>
    </row>
    <row r="6" spans="2:7" ht="15.75" x14ac:dyDescent="0.25">
      <c r="B6" s="98" t="s">
        <v>44</v>
      </c>
      <c r="C6" s="99"/>
      <c r="D6" s="4">
        <f>'Budget Submission'!E47</f>
        <v>0</v>
      </c>
      <c r="E6" s="3">
        <v>0</v>
      </c>
      <c r="F6" s="100">
        <f t="shared" si="0"/>
        <v>0</v>
      </c>
      <c r="G6" s="100"/>
    </row>
    <row r="7" spans="2:7" ht="15.75" x14ac:dyDescent="0.25">
      <c r="B7" s="98" t="s">
        <v>45</v>
      </c>
      <c r="C7" s="99"/>
      <c r="D7" s="4">
        <f>'Budget Submission'!E76</f>
        <v>0</v>
      </c>
      <c r="E7" s="3">
        <v>0</v>
      </c>
      <c r="F7" s="100">
        <f t="shared" si="0"/>
        <v>0</v>
      </c>
      <c r="G7" s="100"/>
    </row>
    <row r="8" spans="2:7" ht="15.75" x14ac:dyDescent="0.25">
      <c r="B8" s="98" t="s">
        <v>46</v>
      </c>
      <c r="C8" s="99"/>
      <c r="D8" s="4">
        <f>'Budget Submission'!E112</f>
        <v>0</v>
      </c>
      <c r="E8" s="3">
        <v>0</v>
      </c>
      <c r="F8" s="100">
        <f t="shared" si="0"/>
        <v>0</v>
      </c>
      <c r="G8" s="100"/>
    </row>
    <row r="9" spans="2:7" ht="15.75" x14ac:dyDescent="0.25">
      <c r="B9" s="109" t="s">
        <v>47</v>
      </c>
      <c r="C9" s="110"/>
      <c r="D9" s="4">
        <f>'Budget Submission'!E114</f>
        <v>0</v>
      </c>
      <c r="E9" s="3">
        <v>0</v>
      </c>
      <c r="F9" s="100">
        <f t="shared" si="0"/>
        <v>0</v>
      </c>
      <c r="G9" s="100"/>
    </row>
    <row r="10" spans="2:7" ht="16.5" thickBot="1" x14ac:dyDescent="0.3">
      <c r="B10" s="111" t="s">
        <v>48</v>
      </c>
      <c r="C10" s="112"/>
      <c r="D10" s="5">
        <f>SUM(D4:D9)</f>
        <v>0</v>
      </c>
      <c r="E10" s="6">
        <f>SUM(E4:E9)</f>
        <v>0</v>
      </c>
      <c r="F10" s="100">
        <f>SUM(F4:G9)</f>
        <v>0</v>
      </c>
      <c r="G10" s="100"/>
    </row>
  </sheetData>
  <mergeCells count="17">
    <mergeCell ref="B9:C9"/>
    <mergeCell ref="F9:G9"/>
    <mergeCell ref="B10:C10"/>
    <mergeCell ref="F10:G10"/>
    <mergeCell ref="B6:C6"/>
    <mergeCell ref="F6:G6"/>
    <mergeCell ref="B7:C7"/>
    <mergeCell ref="F7:G7"/>
    <mergeCell ref="B8:C8"/>
    <mergeCell ref="F8:G8"/>
    <mergeCell ref="B5:C5"/>
    <mergeCell ref="F5:G5"/>
    <mergeCell ref="B2:C3"/>
    <mergeCell ref="F2:G2"/>
    <mergeCell ref="F3:G3"/>
    <mergeCell ref="B4:C4"/>
    <mergeCell ref="F4:G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Budget Submission</vt:lpstr>
      <vt:lpstr>Reporting Template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Budget Narrative BFRDG Revised.XLSX</dc:title>
  <dc:subject/>
  <dc:creator>mcginnisr</dc:creator>
  <cp:keywords/>
  <dc:description/>
  <cp:lastModifiedBy>Faye Adams-Eaton</cp:lastModifiedBy>
  <cp:revision/>
  <cp:lastPrinted>2026-07-17T18:48:08Z</cp:lastPrinted>
  <dcterms:created xsi:type="dcterms:W3CDTF">2021-07-01T17:41:18Z</dcterms:created>
  <dcterms:modified xsi:type="dcterms:W3CDTF">2026-07-17T19:09:13Z</dcterms:modified>
  <cp:category/>
  <cp:contentStatus/>
</cp:coreProperties>
</file>